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8184" documentId="120_S{2AC9BD13-BADA-5192-A53E-5A8FF88502F6}" xr6:coauthVersionLast="47" xr6:coauthVersionMax="47" xr10:uidLastSave="{2053A443-1F13-4B94-B5CF-92FAEEC5C6B2}"/>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5" l="1"/>
  <c r="B3" i="5"/>
  <c r="B4" i="5"/>
  <c r="B5" i="5"/>
  <c r="B6" i="5"/>
  <c r="B7" i="5"/>
  <c r="B8" i="5"/>
  <c r="B9" i="5"/>
  <c r="B10" i="5"/>
  <c r="B11" i="5"/>
  <c r="B12" i="5"/>
  <c r="B13" i="5"/>
  <c r="B14" i="5"/>
  <c r="B15" i="5"/>
  <c r="B16" i="5"/>
  <c r="B17" i="5"/>
  <c r="B18" i="5"/>
  <c r="B19" i="5"/>
  <c r="B20" i="5"/>
  <c r="B21" i="5"/>
  <c r="B22" i="5"/>
  <c r="B23" i="5"/>
  <c r="B24" i="5"/>
  <c r="I2" i="5"/>
  <c r="I3" i="5"/>
  <c r="I4" i="5"/>
  <c r="I5" i="5"/>
  <c r="I6" i="5"/>
  <c r="I7" i="5"/>
  <c r="I8" i="5"/>
  <c r="I9" i="5"/>
  <c r="I10" i="5"/>
  <c r="I11" i="5"/>
  <c r="I12" i="5"/>
  <c r="I13" i="5"/>
  <c r="I14" i="5"/>
  <c r="I15" i="5"/>
  <c r="I16" i="5"/>
  <c r="I17" i="5"/>
  <c r="I18" i="5"/>
  <c r="I19" i="5"/>
  <c r="I20" i="5"/>
  <c r="I21" i="5"/>
  <c r="I22" i="5"/>
  <c r="I23" i="5"/>
  <c r="I24" i="5"/>
  <c r="J2" i="5"/>
  <c r="J3" i="5"/>
  <c r="J4" i="5"/>
  <c r="J5" i="5"/>
  <c r="J6" i="5"/>
  <c r="J7" i="5"/>
  <c r="J8" i="5"/>
  <c r="J9" i="5"/>
  <c r="J10" i="5"/>
  <c r="J11" i="5"/>
  <c r="J12" i="5"/>
  <c r="J13" i="5"/>
  <c r="J14" i="5"/>
  <c r="J15" i="5"/>
  <c r="J16" i="5"/>
  <c r="J17" i="5"/>
  <c r="J18" i="5"/>
  <c r="J19" i="5"/>
  <c r="J20" i="5"/>
  <c r="J21" i="5"/>
  <c r="J22" i="5"/>
  <c r="J23" i="5"/>
  <c r="J24" i="5"/>
  <c r="L2" i="5"/>
  <c r="L3" i="5"/>
  <c r="L4" i="5"/>
  <c r="L5" i="5"/>
  <c r="L6" i="5"/>
  <c r="L7" i="5"/>
  <c r="L8" i="5"/>
  <c r="L9" i="5"/>
  <c r="L10" i="5"/>
  <c r="L11" i="5"/>
  <c r="L12" i="5"/>
  <c r="L13" i="5"/>
  <c r="L14" i="5"/>
  <c r="L15" i="5"/>
  <c r="L16" i="5"/>
  <c r="L17" i="5"/>
  <c r="L18" i="5"/>
  <c r="L19" i="5"/>
  <c r="L20" i="5"/>
  <c r="L21" i="5"/>
  <c r="L22" i="5"/>
  <c r="L23" i="5"/>
  <c r="L24" i="5"/>
  <c r="G7" i="5"/>
  <c r="D2" i="3"/>
  <c r="B9" i="4"/>
  <c r="G9" i="4"/>
  <c r="I9" i="4"/>
  <c r="J9" i="4"/>
  <c r="L9" i="4"/>
  <c r="D3"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G8" i="5"/>
  <c r="G9" i="5"/>
  <c r="G10" i="5"/>
  <c r="G11" i="5"/>
  <c r="G12" i="5"/>
  <c r="G13" i="5"/>
  <c r="G14" i="5"/>
  <c r="G15" i="5"/>
  <c r="G16" i="5"/>
  <c r="G17" i="5"/>
  <c r="G18" i="5"/>
  <c r="G19" i="5"/>
  <c r="G20" i="5"/>
  <c r="G21" i="5"/>
  <c r="G22" i="5"/>
  <c r="G23" i="5"/>
  <c r="G24" i="5"/>
  <c r="B5" i="2"/>
  <c r="G5" i="2"/>
  <c r="I5" i="2"/>
  <c r="J5" i="2"/>
  <c r="L5"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J104" i="2"/>
  <c r="J105" i="2"/>
  <c r="J106" i="2"/>
  <c r="J107" i="2"/>
  <c r="J108" i="2"/>
  <c r="J109" i="2"/>
  <c r="J110" i="2"/>
  <c r="J111" i="2"/>
  <c r="J112" i="2"/>
  <c r="J113" i="2"/>
  <c r="J114" i="2"/>
  <c r="J115" i="2"/>
  <c r="J116" i="2"/>
  <c r="J117" i="2"/>
  <c r="J118" i="2"/>
  <c r="J119" i="2"/>
  <c r="J120" i="2"/>
  <c r="J121" i="2"/>
  <c r="J122" i="2"/>
  <c r="I104" i="2"/>
  <c r="I105" i="2"/>
  <c r="I106" i="2"/>
  <c r="I107" i="2"/>
  <c r="I108" i="2"/>
  <c r="I109" i="2"/>
  <c r="I110" i="2"/>
  <c r="I111" i="2"/>
  <c r="I112" i="2"/>
  <c r="I113" i="2"/>
  <c r="I114" i="2"/>
  <c r="I115" i="2"/>
  <c r="I116" i="2"/>
  <c r="I117" i="2"/>
  <c r="I118" i="2"/>
  <c r="I119" i="2"/>
  <c r="I120" i="2"/>
  <c r="I121" i="2"/>
  <c r="I122" i="2"/>
  <c r="G104" i="2"/>
  <c r="G105" i="2"/>
  <c r="G106" i="2"/>
  <c r="G107" i="2"/>
  <c r="G108" i="2"/>
  <c r="G109" i="2"/>
  <c r="G110" i="2"/>
  <c r="G111" i="2"/>
  <c r="G112" i="2"/>
  <c r="G113" i="2"/>
  <c r="G114" i="2"/>
  <c r="G115" i="2"/>
  <c r="G116" i="2"/>
  <c r="G117" i="2"/>
  <c r="G118" i="2"/>
  <c r="G119" i="2"/>
  <c r="G120" i="2"/>
  <c r="G121" i="2"/>
  <c r="G122" i="2"/>
  <c r="B104" i="2"/>
  <c r="B105" i="2"/>
  <c r="B106" i="2"/>
  <c r="B107" i="2"/>
  <c r="B108" i="2"/>
  <c r="B109" i="2"/>
  <c r="B110" i="2"/>
  <c r="B111" i="2"/>
  <c r="B112" i="2"/>
  <c r="B113" i="2"/>
  <c r="B114" i="2"/>
  <c r="B115" i="2"/>
  <c r="B116" i="2"/>
  <c r="B117" i="2"/>
  <c r="B118" i="2"/>
  <c r="B119" i="2"/>
  <c r="B120" i="2"/>
  <c r="B121" i="2"/>
  <c r="B122"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G2" i="1"/>
  <c r="G5" i="5"/>
  <c r="B3" i="4"/>
  <c r="G3" i="4"/>
  <c r="I3" i="4"/>
  <c r="J3" i="4"/>
  <c r="L3" i="4"/>
  <c r="B4" i="4"/>
  <c r="G4" i="4"/>
  <c r="I4" i="4"/>
  <c r="J4" i="4"/>
  <c r="L4" i="4"/>
  <c r="B5" i="4"/>
  <c r="G5" i="4"/>
  <c r="I5" i="4"/>
  <c r="J5" i="4"/>
  <c r="L5" i="4"/>
  <c r="B8" i="4"/>
  <c r="G8" i="4"/>
  <c r="I8" i="4"/>
  <c r="J8" i="4"/>
  <c r="L8" i="4"/>
  <c r="B7" i="4"/>
  <c r="G7" i="4"/>
  <c r="I7" i="4"/>
  <c r="J7" i="4"/>
  <c r="L7" i="4"/>
  <c r="B6" i="4"/>
  <c r="G6" i="4"/>
  <c r="I6" i="4"/>
  <c r="J6" i="4"/>
  <c r="L6"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I2" i="3" l="1"/>
  <c r="J2" i="3"/>
</calcChain>
</file>

<file path=xl/sharedStrings.xml><?xml version="1.0" encoding="utf-8"?>
<sst xmlns="http://schemas.openxmlformats.org/spreadsheetml/2006/main" count="181559" uniqueCount="39154">
  <si>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</si>
  <si>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</si>
  <si>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</si>
  <si>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</si>
  <si>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</si>
  <si>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</si>
  <si>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</si>
  <si>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</si>
  <si>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</si>
  <si>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</si>
  <si>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</si>
  <si>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</si>
  <si>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</si>
  <si>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</si>
  <si>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</si>
  <si>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</si>
  <si>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</si>
  <si>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</si>
  <si>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</si>
  <si>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</si>
  <si>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</si>
  <si>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</si>
  <si>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</si>
  <si>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</si>
  <si>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</si>
  <si>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</si>
  <si>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</si>
  <si>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</si>
  <si>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</si>
  <si>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</si>
  <si>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</si>
  <si>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</si>
  <si>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</si>
  <si>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</si>
  <si>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</si>
  <si>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</si>
  <si>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</si>
  <si>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</si>
  <si>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</si>
  <si>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</si>
  <si>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</si>
  <si>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</si>
  <si>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</si>
  <si>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</si>
  <si>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</si>
  <si>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</si>
  <si>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</si>
  <si>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</si>
  <si>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</si>
  <si>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</si>
  <si>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</si>
  <si>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</si>
  <si>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</si>
  <si>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</si>
  <si>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</si>
  <si>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</si>
  <si>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</si>
  <si>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</si>
  <si>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</si>
  <si>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</si>
  <si>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</si>
  <si>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</si>
  <si>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</si>
  <si>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</si>
  <si>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</si>
  <si>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</si>
  <si>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</si>
  <si>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</si>
  <si>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</si>
  <si>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</si>
  <si>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</si>
  <si>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</si>
  <si>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</si>
  <si>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</si>
  <si>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</si>
  <si>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</si>
  <si>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</si>
  <si>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</si>
  <si>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</si>
  <si>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</si>
  <si>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</si>
  <si>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</si>
  <si>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</si>
  <si>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</si>
  <si>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</si>
  <si>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</si>
  <si>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</si>
  <si>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</si>
  <si>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</si>
  <si>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</si>
  <si>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</si>
  <si>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</si>
  <si>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</si>
  <si>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</si>
  <si>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</si>
  <si>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</si>
  <si>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</si>
  <si>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</si>
  <si>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</si>
  <si>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</si>
  <si>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</si>
  <si>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</si>
  <si>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</si>
  <si>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</si>
  <si>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</si>
  <si>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</si>
  <si>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</si>
  <si>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</si>
  <si>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</si>
  <si>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</si>
  <si>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</si>
  <si>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</si>
  <si>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</si>
  <si>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</si>
  <si>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</si>
  <si>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</si>
  <si>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</si>
  <si>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</si>
  <si>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</si>
  <si>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</si>
  <si>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</si>
  <si>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</si>
  <si>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</si>
  <si>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</si>
  <si>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</si>
  <si>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</si>
  <si>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</si>
  <si>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</si>
  <si>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</si>
  <si>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</si>
  <si>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</si>
  <si>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</si>
  <si>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</si>
  <si>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</si>
  <si>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</si>
  <si>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</si>
  <si>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</si>
  <si>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</si>
  <si>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</si>
  <si>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</si>
  <si>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</si>
  <si>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</si>
  <si>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</si>
  <si>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</si>
  <si>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</si>
  <si>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</si>
  <si>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</si>
  <si>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</si>
  <si>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</si>
  <si>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</si>
  <si>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</si>
  <si>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</si>
  <si>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</si>
  <si>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</si>
  <si>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</si>
  <si>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</si>
  <si>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</si>
  <si>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</si>
  <si>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</si>
  <si>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</si>
  <si>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</si>
  <si>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</si>
  <si>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</si>
  <si>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</si>
  <si>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</si>
  <si>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</si>
  <si>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</si>
  <si>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</si>
  <si>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</si>
  <si>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</si>
  <si>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</si>
  <si>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</si>
  <si>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</si>
  <si>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</si>
  <si>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</si>
  <si>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</si>
  <si>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</si>
  <si>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</si>
  <si>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</si>
  <si>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</si>
  <si>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</si>
  <si>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</si>
  <si>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</si>
  <si>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</si>
  <si>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</si>
  <si>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</si>
  <si>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</si>
  <si>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</si>
  <si>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</si>
  <si>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</si>
  <si>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</si>
  <si>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</si>
  <si>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</si>
  <si>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</si>
  <si>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</si>
  <si>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</si>
  <si>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</si>
  <si>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</si>
  <si>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</si>
  <si>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</si>
  <si>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</si>
  <si>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</si>
  <si>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</si>
  <si>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</si>
  <si>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</si>
  <si>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</si>
  <si>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</si>
  <si>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</si>
  <si>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</si>
  <si>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</si>
  <si>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</si>
  <si>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</si>
  <si>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</si>
  <si>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</si>
  <si>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</si>
  <si>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</si>
  <si>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</si>
  <si>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</si>
  <si>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</si>
  <si>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</si>
  <si>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</si>
  <si>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</si>
  <si>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</si>
  <si>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</si>
  <si>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</si>
  <si>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</si>
  <si>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</si>
  <si>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</si>
  <si>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</si>
  <si>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</si>
  <si>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</si>
  <si>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</si>
  <si>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</si>
  <si>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</si>
  <si>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</si>
  <si>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</si>
  <si>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</si>
  <si>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</si>
  <si>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</si>
  <si>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</si>
  <si>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</si>
  <si>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</si>
  <si>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</si>
  <si>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</si>
  <si>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</si>
  <si>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</si>
  <si>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</si>
  <si>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</si>
  <si>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</si>
  <si>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</si>
  <si>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</si>
  <si>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</si>
  <si>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</si>
  <si>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</si>
  <si>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</si>
  <si>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</si>
  <si>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</si>
  <si>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</si>
  <si>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</si>
  <si>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</si>
  <si>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</si>
  <si>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</si>
  <si>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</si>
  <si>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</si>
  <si>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</si>
  <si>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</si>
  <si>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</si>
  <si>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</si>
  <si>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</si>
  <si>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</si>
  <si>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</si>
  <si>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</si>
  <si>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</si>
  <si>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</si>
  <si>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</si>
  <si>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</si>
  <si>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</si>
  <si>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</si>
  <si>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</si>
  <si>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</si>
  <si>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</si>
  <si>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</si>
  <si>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</si>
  <si>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</si>
  <si>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</si>
  <si>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</si>
  <si>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</si>
  <si>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</si>
  <si>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</si>
  <si>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</si>
  <si>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</si>
  <si>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</si>
  <si>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</si>
  <si>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</si>
  <si>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</si>
  <si>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</si>
  <si>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</si>
  <si>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</si>
  <si>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</si>
  <si>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</si>
  <si>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</si>
  <si>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</si>
  <si>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</si>
  <si>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</si>
  <si>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</si>
  <si>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</si>
  <si>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</si>
  <si>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</si>
  <si>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</si>
  <si>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</si>
  <si>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</si>
  <si>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</si>
  <si>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</si>
  <si>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</si>
  <si>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</si>
  <si>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</si>
  <si>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</si>
  <si>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</si>
  <si>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</si>
  <si>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</si>
  <si>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</si>
  <si>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</si>
  <si>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</si>
  <si>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</si>
  <si>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</si>
  <si>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</si>
  <si>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</si>
  <si>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</si>
  <si>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</si>
  <si>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</si>
  <si>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</si>
  <si>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</si>
  <si>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</si>
  <si>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</si>
  <si>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</si>
  <si>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</si>
  <si>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</si>
  <si>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</si>
  <si>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</si>
  <si>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</si>
  <si>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</si>
  <si>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</si>
  <si>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</si>
  <si>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</si>
  <si>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</si>
  <si>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</si>
  <si>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</si>
  <si>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</si>
  <si>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</si>
  <si>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</si>
  <si>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</si>
  <si>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</si>
  <si>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</si>
  <si>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</si>
  <si>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</si>
  <si>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</si>
  <si>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</si>
  <si>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</si>
  <si>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</si>
  <si>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</si>
  <si>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</si>
  <si>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</si>
  <si>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</si>
  <si>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</si>
  <si>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</si>
  <si>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</si>
  <si>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</si>
  <si>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</si>
  <si>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</si>
  <si>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</si>
  <si>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</si>
  <si>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</si>
  <si>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</si>
  <si>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</si>
  <si>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</si>
  <si>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</si>
  <si>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</si>
  <si>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</si>
  <si>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</si>
  <si>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</si>
  <si>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</si>
  <si>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</si>
  <si>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</si>
  <si>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</si>
  <si>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</si>
  <si>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</si>
  <si>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</si>
  <si>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</si>
  <si>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</si>
  <si>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</si>
  <si>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</si>
  <si>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</si>
  <si>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</si>
  <si>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</si>
  <si>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</si>
  <si>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</si>
  <si>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</si>
  <si>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</si>
  <si>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</si>
  <si>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</si>
  <si>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</si>
  <si>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</si>
  <si>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</si>
  <si>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</si>
  <si>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</si>
  <si>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</si>
  <si>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</si>
  <si>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</si>
  <si>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</si>
  <si>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</si>
  <si>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</si>
  <si>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</si>
  <si>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</si>
  <si>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</si>
  <si>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</si>
  <si>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</si>
  <si>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</si>
  <si>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</si>
  <si>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</si>
  <si>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</si>
  <si>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</si>
  <si>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</si>
  <si>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</si>
  <si>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</si>
  <si>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</si>
  <si>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</si>
  <si>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</si>
  <si>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</si>
  <si>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</si>
  <si>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</si>
  <si>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</si>
  <si>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</si>
  <si>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</si>
  <si>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</si>
  <si>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</si>
  <si>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</si>
  <si>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</si>
  <si>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</si>
  <si>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</si>
  <si>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</si>
  <si>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</si>
  <si>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</si>
  <si>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</si>
  <si>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</si>
  <si>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</si>
  <si>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</si>
  <si>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</si>
  <si>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</si>
  <si>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</si>
  <si>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</si>
  <si>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</si>
  <si>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</si>
  <si>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</si>
  <si>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</si>
  <si>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</si>
  <si>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</si>
  <si>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</si>
  <si>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</si>
  <si>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</si>
  <si>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</si>
  <si>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</si>
  <si>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</si>
  <si>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</si>
  <si>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</si>
  <si>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</si>
  <si>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</si>
  <si>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</si>
  <si>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</si>
  <si>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</si>
  <si>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</si>
  <si>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</si>
  <si>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</si>
  <si>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</si>
  <si>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</si>
  <si>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</si>
  <si>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</si>
  <si>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</si>
  <si>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</si>
  <si>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</si>
  <si>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</si>
  <si>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</si>
  <si>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</si>
  <si>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</si>
  <si>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</si>
  <si>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</si>
  <si>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</si>
  <si>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</si>
  <si>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</si>
  <si>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</si>
  <si>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</si>
  <si>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</si>
  <si>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</si>
  <si>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</si>
  <si>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</si>
  <si>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</si>
  <si>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</si>
  <si>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</si>
  <si>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</si>
  <si>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</si>
  <si>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</si>
  <si>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</si>
  <si>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</si>
  <si>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</si>
  <si>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</si>
  <si>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</si>
  <si>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</si>
  <si>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</si>
  <si>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</si>
  <si>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</si>
  <si>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</si>
  <si>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</si>
  <si>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</si>
  <si>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</si>
  <si>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</si>
  <si>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</si>
  <si>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</si>
  <si>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</si>
  <si>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</si>
  <si>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</si>
  <si>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</si>
  <si>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</si>
  <si>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</si>
  <si>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</si>
  <si>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</si>
  <si>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</si>
  <si>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</si>
  <si>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</si>
  <si>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</si>
  <si>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</si>
  <si>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</si>
  <si>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</si>
  <si>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</si>
  <si>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</si>
  <si>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</si>
  <si>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</si>
  <si>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</si>
  <si>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</si>
  <si>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</si>
  <si>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</si>
  <si>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</si>
  <si>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</si>
  <si>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</si>
  <si>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</si>
  <si>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</si>
  <si>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</si>
  <si>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</si>
  <si>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</si>
  <si>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</si>
  <si>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</si>
  <si>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</si>
  <si>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</si>
  <si>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</si>
  <si>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</si>
  <si>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</si>
  <si>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</si>
  <si>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</si>
  <si>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</si>
  <si>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</si>
  <si>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</si>
  <si>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</si>
  <si>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</si>
  <si>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</si>
  <si>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</si>
  <si>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</si>
  <si>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</si>
  <si>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</si>
  <si>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</si>
  <si>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</si>
  <si>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</si>
  <si>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</si>
  <si>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</si>
  <si>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</si>
  <si>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</si>
  <si>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</si>
  <si>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</si>
  <si>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</si>
  <si>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</si>
  <si>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</si>
  <si>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</si>
  <si>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</si>
  <si>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</si>
  <si>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</si>
  <si>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</si>
  <si>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</si>
  <si>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</si>
  <si>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</si>
  <si>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</si>
  <si>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</si>
  <si>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</si>
  <si>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</si>
  <si>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</si>
  <si>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</si>
  <si>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</si>
  <si>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</si>
  <si>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</si>
  <si>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</si>
  <si>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</si>
  <si>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</si>
  <si>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</si>
  <si>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</si>
  <si>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</si>
  <si>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</si>
  <si>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</si>
  <si>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</si>
  <si>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</si>
  <si>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</si>
  <si>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</si>
  <si>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</si>
  <si>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</si>
  <si>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</si>
  <si>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</si>
  <si>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</si>
  <si>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</si>
  <si>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</si>
  <si>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</si>
  <si>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</si>
  <si>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</si>
  <si>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</si>
  <si>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</si>
  <si>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</si>
  <si>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</si>
  <si>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</si>
  <si>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</si>
  <si>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</si>
  <si>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</si>
  <si>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</si>
  <si>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</si>
  <si>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</si>
  <si>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</si>
  <si>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</si>
  <si>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</si>
  <si>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</si>
  <si>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</si>
  <si>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</si>
  <si>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</si>
  <si>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</si>
  <si>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</si>
  <si>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</si>
  <si>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</si>
  <si>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</si>
  <si>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</si>
  <si>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</si>
  <si>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</si>
  <si>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</si>
  <si>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</si>
  <si>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</si>
  <si>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</si>
  <si>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</si>
  <si>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</si>
  <si>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</si>
  <si>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</si>
  <si>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</si>
  <si>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</si>
  <si>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</si>
  <si>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</si>
  <si>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</si>
  <si>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</si>
  <si>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</si>
  <si>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</si>
  <si>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</si>
  <si>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</si>
  <si>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</si>
  <si>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</si>
  <si>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</si>
  <si>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</si>
  <si>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</si>
  <si>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</si>
  <si>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</si>
  <si>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</si>
  <si>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</si>
  <si>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</si>
  <si>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</si>
  <si>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</si>
  <si>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</si>
  <si>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</si>
  <si>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</si>
  <si>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</si>
  <si>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</si>
  <si>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</si>
  <si>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</si>
  <si>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</si>
  <si>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</si>
  <si>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</si>
  <si>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</si>
  <si>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</si>
  <si>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</si>
  <si>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</si>
  <si>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</si>
  <si>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</si>
  <si>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</si>
  <si>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</si>
  <si>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</si>
  <si>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</si>
  <si>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</si>
  <si>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</si>
  <si>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</si>
  <si>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</si>
  <si>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</si>
  <si>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</si>
  <si>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</si>
  <si>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</si>
  <si>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</si>
  <si>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</si>
  <si>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</si>
  <si>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</si>
  <si>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</si>
  <si>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</si>
  <si>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</si>
  <si>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</si>
  <si>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</si>
  <si>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</si>
  <si>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</si>
  <si>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</si>
  <si>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</si>
  <si>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</si>
  <si>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</si>
  <si>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</si>
  <si>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</si>
  <si>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</si>
  <si>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</si>
  <si>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</si>
  <si>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</si>
  <si>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</si>
  <si>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</si>
  <si>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</si>
  <si>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</si>
  <si>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</si>
  <si>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</si>
  <si>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</si>
  <si>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</si>
  <si>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</si>
  <si>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</si>
  <si>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</si>
  <si>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</si>
  <si>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</si>
  <si>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</si>
  <si>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</si>
  <si>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</si>
  <si>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</si>
  <si>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</si>
  <si>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</si>
  <si>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</si>
  <si>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</si>
  <si>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</si>
  <si>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</si>
  <si>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</si>
  <si>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</si>
  <si>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</si>
  <si>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</si>
  <si>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</si>
  <si>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</si>
  <si>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</si>
  <si>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</si>
  <si>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</si>
  <si>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</si>
  <si>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</si>
  <si>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</si>
  <si>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</si>
  <si>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</si>
  <si>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</si>
  <si>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</si>
  <si>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</si>
  <si>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</si>
  <si>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</si>
  <si>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</si>
  <si>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</si>
  <si>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</si>
  <si>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</si>
  <si>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</si>
  <si>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</si>
  <si>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</si>
  <si>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</si>
  <si>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</si>
  <si>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</si>
  <si>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</si>
  <si>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</si>
  <si>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</si>
  <si>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</si>
  <si>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</si>
  <si>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</si>
  <si>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</si>
  <si>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</si>
  <si>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</si>
  <si>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</si>
  <si>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</si>
  <si>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</si>
  <si>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</si>
  <si>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</si>
  <si>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</si>
  <si>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</si>
  <si>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</si>
  <si>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</si>
  <si>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</si>
  <si>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</si>
  <si>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</si>
  <si>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</si>
  <si>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</si>
  <si>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</si>
  <si>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</si>
  <si>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</si>
  <si>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</si>
  <si>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</si>
  <si>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</si>
  <si>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</si>
  <si>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</si>
  <si>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</si>
  <si>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</si>
  <si>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</si>
  <si>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</si>
  <si>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</si>
  <si>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</si>
  <si>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</si>
  <si>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</si>
  <si>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</si>
  <si>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</si>
  <si>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</si>
  <si>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</si>
  <si>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</si>
  <si>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</si>
  <si>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</si>
  <si>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</si>
  <si>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</si>
  <si>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</si>
  <si>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</si>
  <si>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</si>
  <si>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</si>
  <si>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</si>
  <si>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</si>
  <si>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</si>
  <si>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</si>
  <si>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</si>
  <si>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</si>
  <si>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</si>
  <si>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</si>
  <si>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</si>
  <si>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</si>
  <si>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</si>
  <si>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</si>
  <si>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</si>
  <si>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</si>
  <si>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</si>
  <si>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</si>
  <si>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</si>
  <si>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</si>
  <si>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</si>
  <si>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</si>
  <si>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</si>
  <si>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</si>
  <si>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</si>
  <si>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</si>
  <si>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</si>
  <si>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</si>
  <si>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</si>
  <si>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</si>
  <si>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</si>
  <si>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</si>
  <si>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</si>
  <si>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</si>
  <si>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</si>
  <si>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</si>
  <si>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</si>
  <si>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</si>
  <si>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</si>
  <si>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</si>
  <si>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</si>
  <si>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</si>
  <si>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</si>
  <si>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</si>
  <si>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</si>
  <si>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</si>
  <si>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</si>
  <si>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</si>
  <si>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</si>
  <si>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</si>
  <si>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</si>
  <si>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</si>
  <si>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</si>
  <si>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</si>
  <si>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</si>
  <si>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</si>
  <si>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</si>
  <si>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</si>
  <si>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</si>
  <si>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</si>
  <si>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</si>
  <si>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</si>
  <si>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</si>
  <si>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</si>
  <si>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</si>
  <si>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</si>
  <si>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</si>
  <si>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</si>
  <si>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</si>
  <si>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</si>
  <si>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</si>
  <si>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</si>
  <si>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</si>
  <si>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</si>
  <si>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</si>
  <si>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</si>
  <si>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</si>
  <si>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</si>
  <si>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</si>
  <si>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</si>
  <si>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</si>
  <si>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</si>
  <si>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</si>
  <si>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</si>
  <si>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</si>
  <si>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</si>
  <si>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</si>
  <si>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</si>
  <si>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</si>
  <si>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</si>
  <si>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</si>
  <si>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</si>
  <si>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</si>
  <si>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</si>
  <si>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</si>
  <si>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</si>
  <si>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</si>
  <si>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</si>
  <si>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</si>
  <si>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</si>
  <si>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</si>
  <si>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</si>
  <si>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</si>
  <si>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</si>
  <si>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</si>
  <si>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</si>
  <si>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</si>
  <si>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</si>
  <si>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</si>
  <si>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</si>
  <si>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</si>
  <si>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</si>
  <si>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</si>
  <si>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</si>
  <si>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</si>
  <si>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</si>
  <si>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</si>
  <si>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</si>
  <si>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</si>
  <si>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</si>
  <si>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</si>
  <si>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</si>
  <si>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</si>
  <si>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</si>
  <si>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</si>
  <si>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</si>
  <si>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</si>
  <si>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</si>
  <si>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</si>
  <si>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</si>
  <si>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</si>
  <si>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</si>
  <si>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</si>
  <si>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</si>
  <si>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</si>
  <si>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</si>
  <si>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</si>
  <si>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</si>
  <si>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</si>
  <si>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</si>
  <si>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</si>
  <si>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</si>
  <si>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</si>
  <si>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</si>
  <si>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</si>
  <si>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</si>
  <si>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</si>
  <si>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</si>
  <si>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</si>
  <si>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</si>
  <si>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</si>
  <si>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</si>
  <si>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</si>
  <si>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</si>
  <si>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</si>
  <si>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</si>
  <si>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</si>
  <si>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</si>
  <si>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</si>
  <si>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</si>
  <si>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</si>
  <si>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</si>
  <si>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</si>
  <si>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</si>
  <si>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</si>
  <si>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</si>
  <si>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</si>
  <si>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</si>
  <si>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</si>
  <si>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</si>
  <si>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</si>
  <si>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</si>
  <si>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</si>
  <si>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</si>
  <si>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</si>
  <si>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</si>
  <si>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</si>
  <si>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</si>
  <si>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</si>
  <si>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</si>
  <si>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</si>
  <si>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</si>
  <si>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</si>
  <si>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</si>
  <si>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</si>
  <si>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</si>
  <si>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</si>
  <si>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</si>
  <si>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</si>
  <si>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</si>
  <si>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</si>
  <si>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</si>
  <si>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</si>
  <si>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</si>
  <si>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</si>
  <si>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</si>
  <si>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</si>
  <si>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</si>
  <si>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</si>
  <si>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</si>
  <si>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</si>
  <si>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</si>
  <si>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</si>
  <si>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</si>
  <si>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</si>
  <si>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</si>
  <si>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</si>
  <si>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</si>
  <si>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</si>
  <si>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</si>
  <si>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</si>
  <si>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</si>
  <si>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</si>
  <si>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</si>
  <si>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</si>
  <si>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</si>
  <si>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</si>
  <si>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</si>
  <si>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</si>
  <si>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</si>
  <si>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</si>
  <si>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</si>
  <si>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</si>
  <si>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</si>
  <si>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</si>
  <si>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</si>
  <si>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</si>
  <si>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</si>
  <si>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</si>
  <si>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</si>
  <si>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</si>
  <si>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</si>
  <si>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</si>
  <si>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</si>
  <si>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</si>
  <si>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</si>
  <si>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</si>
  <si>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</si>
  <si>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</si>
  <si>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</si>
  <si>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</si>
  <si>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</si>
  <si>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</si>
  <si>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</si>
  <si>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</si>
  <si>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</si>
  <si>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</si>
  <si>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</si>
  <si>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</si>
  <si>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</si>
  <si>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</si>
  <si>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</si>
  <si>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</si>
  <si>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</si>
  <si>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</si>
  <si>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</si>
  <si>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</si>
  <si>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</si>
  <si>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</si>
  <si>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</si>
  <si>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</si>
  <si>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</si>
  <si>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</si>
  <si>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</si>
  <si>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</si>
  <si>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</si>
  <si>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</si>
  <si>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</si>
  <si>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</si>
  <si>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</si>
  <si>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</si>
  <si>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</si>
  <si>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</si>
  <si>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</si>
  <si>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</si>
  <si>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</si>
  <si>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</si>
  <si>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</si>
  <si>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</si>
  <si>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</si>
  <si>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</si>
  <si>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</si>
  <si>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</si>
  <si>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</si>
  <si>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</si>
  <si>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</si>
  <si>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</si>
  <si>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</si>
  <si>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</si>
  <si>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</si>
  <si>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</si>
  <si>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</si>
  <si>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</si>
  <si>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</si>
  <si>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</si>
  <si>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</si>
  <si>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</si>
  <si>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</si>
  <si>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</si>
  <si>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</si>
  <si>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</si>
  <si>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</si>
  <si>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</si>
  <si>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</si>
  <si>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</si>
  <si>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</si>
  <si>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</si>
  <si>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</si>
  <si>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</si>
  <si>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</si>
  <si>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</si>
  <si>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</si>
  <si>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</si>
  <si>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</si>
  <si>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</si>
  <si>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</si>
  <si>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</si>
  <si>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</si>
  <si>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</si>
  <si>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</si>
  <si>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</si>
  <si>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</si>
  <si>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</si>
  <si>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</si>
  <si>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</si>
  <si>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</si>
  <si>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</si>
  <si>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</si>
  <si>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</si>
  <si>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</si>
  <si>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</si>
  <si>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</si>
  <si>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</si>
  <si>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</si>
  <si>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</si>
  <si>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</si>
  <si>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</si>
  <si>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</si>
  <si>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</si>
  <si>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</si>
  <si>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</si>
  <si>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</si>
  <si>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</si>
  <si>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</si>
  <si>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</si>
  <si>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</si>
  <si>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</si>
  <si>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</si>
  <si>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</si>
  <si>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</si>
  <si>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</si>
  <si>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</si>
  <si>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</si>
  <si>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</si>
  <si>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</si>
  <si>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</si>
  <si>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</si>
  <si>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</si>
  <si>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</si>
  <si>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</si>
  <si>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</si>
  <si>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</si>
  <si>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</si>
  <si>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</si>
  <si>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</si>
  <si>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</si>
  <si>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</si>
  <si>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</si>
  <si>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</si>
  <si>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</si>
  <si>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</si>
  <si>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</si>
  <si>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</si>
  <si>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</si>
  <si>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</si>
  <si>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</si>
  <si>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</si>
  <si>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</si>
  <si>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</si>
  <si>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</si>
  <si>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</si>
  <si>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</si>
  <si>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</si>
  <si>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</si>
  <si>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</si>
  <si>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</si>
  <si>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</si>
  <si>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</si>
  <si>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</si>
  <si>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</si>
  <si>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</si>
  <si>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</si>
  <si>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</si>
  <si>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</si>
  <si>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</si>
  <si>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</si>
  <si>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</si>
  <si>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</si>
  <si>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</si>
  <si>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</si>
  <si>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</si>
  <si>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</si>
  <si>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</si>
  <si>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</si>
  <si>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</si>
  <si>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</si>
  <si>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</si>
  <si>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</si>
  <si>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</si>
  <si>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</si>
  <si>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</si>
  <si>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</si>
  <si>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</si>
  <si>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</si>
  <si>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</si>
  <si>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</si>
  <si>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</si>
  <si>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</si>
  <si>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</si>
  <si>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</si>
  <si>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</si>
  <si>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</si>
  <si>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</si>
  <si>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</si>
  <si>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</si>
  <si>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</si>
  <si>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</si>
  <si>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</si>
  <si>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</si>
  <si>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</si>
  <si>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</si>
  <si>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</si>
  <si>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</si>
  <si>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</si>
  <si>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</si>
  <si>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</si>
  <si>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</si>
  <si>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</si>
  <si>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</si>
  <si>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</si>
  <si>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</si>
  <si>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</si>
  <si>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</si>
  <si>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</si>
  <si>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</si>
  <si>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</si>
  <si>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</si>
  <si>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</si>
  <si>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</si>
  <si>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</si>
  <si>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</si>
  <si>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</si>
  <si>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</si>
  <si>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</si>
  <si>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</si>
  <si>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</si>
  <si>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</si>
  <si>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</si>
  <si>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</si>
  <si>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</si>
  <si>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</si>
  <si>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</si>
  <si>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</si>
  <si>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</si>
  <si>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</si>
  <si>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</si>
  <si>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</si>
  <si>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</si>
  <si>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</si>
  <si>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</si>
  <si>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</si>
  <si>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</si>
  <si>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</si>
  <si>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</si>
  <si>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</si>
  <si>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</si>
  <si>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</si>
  <si>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</si>
  <si>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</si>
  <si>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</si>
  <si>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</si>
  <si>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</si>
  <si>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</si>
  <si>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</si>
  <si>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</si>
  <si>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</si>
  <si>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</si>
  <si>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</si>
  <si>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</si>
  <si>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</si>
  <si>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</si>
  <si>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</si>
  <si>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</si>
  <si>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</si>
  <si>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</si>
  <si>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</si>
  <si>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</si>
  <si>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</si>
  <si>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</si>
  <si>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</si>
  <si>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</si>
  <si>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</si>
  <si>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</si>
  <si>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</si>
  <si>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</si>
  <si>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</si>
  <si>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</si>
  <si>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</si>
  <si>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</si>
  <si>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</si>
  <si>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</si>
  <si>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</si>
  <si>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</si>
  <si>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</si>
  <si>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</si>
  <si>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</si>
  <si>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</si>
  <si>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</si>
  <si>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</si>
  <si>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</si>
  <si>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</si>
  <si>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</si>
  <si>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</si>
  <si>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</si>
  <si>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</si>
  <si>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</si>
  <si>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</si>
  <si>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</si>
  <si>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</si>
  <si>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</si>
  <si>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</si>
  <si>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</si>
  <si>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</si>
  <si>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</si>
  <si>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</si>
  <si>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</si>
  <si>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</si>
  <si>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</si>
  <si>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</si>
  <si>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</si>
  <si>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</si>
  <si>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</si>
  <si>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</si>
  <si>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</si>
  <si>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</si>
  <si>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</si>
  <si>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</si>
  <si>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</si>
  <si>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</si>
  <si>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</si>
  <si>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</si>
  <si>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</si>
  <si>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</si>
  <si>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</si>
  <si>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</si>
  <si>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</si>
  <si>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</si>
  <si>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</si>
  <si>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</si>
  <si>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</si>
  <si>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</si>
  <si>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</si>
  <si>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</si>
  <si>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</si>
  <si>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</si>
  <si>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</si>
  <si>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</si>
  <si>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</si>
  <si>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</si>
  <si>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</si>
  <si>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</si>
  <si>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</si>
  <si>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</si>
  <si>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</si>
  <si>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</si>
  <si>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</si>
  <si>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</si>
  <si>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</si>
  <si>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</si>
  <si>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</si>
  <si>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</si>
  <si>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</si>
  <si>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</si>
  <si>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</si>
  <si>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</si>
  <si>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</si>
  <si>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</si>
  <si>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</si>
  <si>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</si>
  <si>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</si>
  <si>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</si>
  <si>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</si>
  <si>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</si>
  <si>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</si>
  <si>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</si>
  <si>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</si>
  <si>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</si>
  <si>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</si>
  <si>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</si>
  <si>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</si>
  <si>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</si>
  <si>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</si>
  <si>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</si>
  <si>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</si>
  <si>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</si>
  <si>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</si>
  <si>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</si>
  <si>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</si>
  <si>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</si>
  <si>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</si>
  <si>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</si>
  <si>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</si>
  <si>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</si>
  <si>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</si>
  <si>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</si>
  <si>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</si>
  <si>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</si>
  <si>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</si>
  <si>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</si>
  <si>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</si>
  <si>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</si>
  <si>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</si>
  <si>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</si>
  <si>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</si>
  <si>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</si>
  <si>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</si>
  <si>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</si>
  <si>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</si>
  <si>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</si>
  <si>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</si>
  <si>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</si>
  <si>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</si>
  <si>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</si>
  <si>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</si>
  <si>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</si>
  <si>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</si>
  <si>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</si>
  <si>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</si>
  <si>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</si>
  <si>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</si>
  <si>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</si>
  <si>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</si>
  <si>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</si>
  <si>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</si>
  <si>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</si>
  <si>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</si>
  <si>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</si>
  <si>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</si>
  <si>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</si>
  <si>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</si>
  <si>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</si>
  <si>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</si>
  <si>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</si>
  <si>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</si>
  <si>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</si>
  <si>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</si>
  <si>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</si>
  <si>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</si>
  <si>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</si>
  <si>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</si>
  <si>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</si>
  <si>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</si>
  <si>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</si>
  <si>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</si>
  <si>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</si>
  <si>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</si>
  <si>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</si>
  <si>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</si>
  <si>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</si>
  <si>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</si>
  <si>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</si>
  <si>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</si>
  <si>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</si>
  <si>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</si>
  <si>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</si>
  <si>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</si>
  <si>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</si>
  <si>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</si>
  <si>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</si>
  <si>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</si>
  <si>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</si>
  <si>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</si>
  <si>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</si>
  <si>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</si>
  <si>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</si>
  <si>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</si>
  <si>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</si>
  <si>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</si>
  <si>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</si>
  <si>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</si>
  <si>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</si>
  <si>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</si>
  <si>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</si>
  <si>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</si>
  <si>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</si>
  <si>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</si>
  <si>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</si>
  <si>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</si>
  <si>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</si>
  <si>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</si>
  <si>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</si>
  <si>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</si>
  <si>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</si>
  <si>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</si>
  <si>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</si>
  <si>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</si>
  <si>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</si>
  <si>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</si>
  <si>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</si>
  <si>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</si>
  <si>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</si>
  <si>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</si>
  <si>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</si>
  <si>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</si>
  <si>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</si>
  <si>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</si>
  <si>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</si>
  <si>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</si>
  <si>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</si>
  <si>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</si>
  <si>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</si>
  <si>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</si>
  <si>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</si>
  <si>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</si>
  <si>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</si>
  <si>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</si>
  <si>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</si>
  <si>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</si>
  <si>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</si>
  <si>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</si>
  <si>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</si>
  <si>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</si>
  <si>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</si>
  <si>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</si>
  <si>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</si>
  <si>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</si>
  <si>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</si>
  <si>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</si>
  <si>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</si>
  <si>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</si>
  <si>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</si>
  <si>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</si>
  <si>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</si>
  <si>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</si>
  <si>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</si>
  <si>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</si>
  <si>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</si>
  <si>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</si>
  <si>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</si>
  <si>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</si>
  <si>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</si>
  <si>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</si>
  <si>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</si>
  <si>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</si>
  <si>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</si>
  <si>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</si>
  <si>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</si>
  <si>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</si>
  <si>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</si>
  <si>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</si>
  <si>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</si>
  <si>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</si>
  <si>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</si>
  <si>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</si>
  <si>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</si>
  <si>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</si>
  <si>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</si>
  <si>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</si>
  <si>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</si>
  <si>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</si>
  <si>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</si>
  <si>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</si>
  <si>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</si>
  <si>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</si>
  <si>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</si>
  <si>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</si>
  <si>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</si>
  <si>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</si>
  <si>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</si>
  <si>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</si>
  <si>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</si>
  <si>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</si>
  <si>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</si>
  <si>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</si>
  <si>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</si>
  <si>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</si>
  <si>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</si>
  <si>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</si>
  <si>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</si>
  <si>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</si>
  <si>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</si>
  <si>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</si>
  <si>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</si>
  <si>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</si>
  <si>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</si>
  <si>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</si>
  <si>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</si>
  <si>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</si>
  <si>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</si>
  <si>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</si>
  <si>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</si>
  <si>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</si>
  <si>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</si>
  <si>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</si>
  <si>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</si>
  <si>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</si>
  <si>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</si>
  <si>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</si>
  <si>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</si>
  <si>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</si>
  <si>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</si>
  <si>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</si>
  <si>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</si>
  <si>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</si>
  <si>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</si>
  <si>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</si>
  <si>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</si>
  <si>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</si>
  <si>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</si>
  <si>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</si>
  <si>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</si>
  <si>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</si>
  <si>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</si>
  <si>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</si>
  <si>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</si>
  <si>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</si>
  <si>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</si>
  <si>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</si>
  <si>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</si>
  <si>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</si>
  <si>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</si>
  <si>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</si>
  <si>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</si>
  <si>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</si>
  <si>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</si>
  <si>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</si>
  <si>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</si>
  <si>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</si>
  <si>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</si>
  <si>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</si>
  <si>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</si>
  <si>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</si>
  <si>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</si>
  <si>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</si>
  <si>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</si>
  <si>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</si>
  <si>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</si>
  <si>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</si>
  <si>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</si>
  <si>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</si>
  <si>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</si>
  <si>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</si>
  <si>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</si>
  <si>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</si>
  <si>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</si>
  <si>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</si>
  <si>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</si>
  <si>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</si>
  <si>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</si>
  <si>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</si>
  <si>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</si>
  <si>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</si>
  <si>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</si>
  <si>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</si>
  <si>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</si>
  <si>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</si>
  <si>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</si>
  <si>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</si>
  <si>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</si>
  <si>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</si>
  <si>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</si>
  <si>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</si>
  <si>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</si>
  <si>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</si>
  <si>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</si>
  <si>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</si>
  <si>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</si>
  <si>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</si>
  <si>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</si>
  <si>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</si>
  <si>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</si>
  <si>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</si>
  <si>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</si>
  <si>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</si>
  <si>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</si>
  <si>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</si>
  <si>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</si>
  <si>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</si>
  <si>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</si>
  <si>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</si>
  <si>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</si>
  <si>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</si>
  <si>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</si>
  <si>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</si>
  <si>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</si>
  <si>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</si>
  <si>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</si>
  <si>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</si>
  <si>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</si>
  <si>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</si>
  <si>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</si>
  <si>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</si>
  <si>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</si>
  <si>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</si>
  <si>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</si>
  <si>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</si>
  <si>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</si>
  <si>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</si>
  <si>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</si>
  <si>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</si>
  <si>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</si>
  <si>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</si>
  <si>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</si>
  <si>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</si>
  <si>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</si>
  <si>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</si>
  <si>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</si>
  <si>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</si>
  <si>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</si>
  <si>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</si>
  <si>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</si>
  <si>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</si>
  <si>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</si>
  <si>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</si>
  <si>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</si>
  <si>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</si>
  <si>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</si>
  <si>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</si>
  <si>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</si>
  <si>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</si>
  <si>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</si>
  <si>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</si>
  <si>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</si>
  <si>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</si>
  <si>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</si>
  <si>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</si>
  <si>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</si>
  <si>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</si>
  <si>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</si>
  <si>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</si>
  <si>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</si>
  <si>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</si>
  <si>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</si>
  <si>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</si>
  <si>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</si>
  <si>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</si>
  <si>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</si>
  <si>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</si>
  <si>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</si>
  <si>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</si>
  <si>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</si>
  <si>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</si>
  <si>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</si>
  <si>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</si>
  <si>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</si>
  <si>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</si>
  <si>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</si>
  <si>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</si>
  <si>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</si>
  <si>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</si>
  <si>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</si>
  <si>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</si>
  <si>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</si>
  <si>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</si>
  <si>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</si>
  <si>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</si>
  <si>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</si>
  <si>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</si>
  <si>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</si>
  <si>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</si>
  <si>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</si>
  <si>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</si>
  <si>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</si>
  <si>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</si>
  <si>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</si>
  <si>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</si>
  <si>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</si>
  <si>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</si>
  <si>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</si>
  <si>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</si>
  <si>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</si>
  <si>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</si>
  <si>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</si>
  <si>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</si>
  <si>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</si>
  <si>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</si>
  <si>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</si>
  <si>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</si>
  <si>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</si>
  <si>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</si>
  <si>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</si>
  <si>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</si>
  <si>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</si>
  <si>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</si>
  <si>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</si>
  <si>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</si>
  <si>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</si>
  <si>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</si>
  <si>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</si>
  <si>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</si>
  <si>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</si>
  <si>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</si>
  <si>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</si>
  <si>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</si>
  <si>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</si>
  <si>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</si>
  <si>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</si>
  <si>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</si>
  <si>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</si>
  <si>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</si>
  <si>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</si>
  <si>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</si>
  <si>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</si>
  <si>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</si>
  <si>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</si>
  <si>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</si>
  <si>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</si>
  <si>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</si>
  <si>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</si>
  <si>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</si>
  <si>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</si>
  <si>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</si>
  <si>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</si>
  <si>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</si>
  <si>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</si>
  <si>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</si>
  <si>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</si>
  <si>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</si>
  <si>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</si>
  <si>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</si>
  <si>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</si>
  <si>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</si>
  <si>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</si>
  <si>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</si>
  <si>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</si>
  <si>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</si>
  <si>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</si>
  <si>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</si>
  <si>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</si>
  <si>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</si>
  <si>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</si>
  <si>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</si>
  <si>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</si>
  <si>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</si>
  <si>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</si>
  <si>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</si>
  <si>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</si>
  <si>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</si>
  <si>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</si>
  <si>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</si>
  <si>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</si>
  <si>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</si>
  <si>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</si>
  <si>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</si>
  <si>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</si>
  <si>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</si>
  <si>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</si>
  <si>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</si>
  <si>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</si>
  <si>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</si>
  <si>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</si>
  <si>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</si>
  <si>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</si>
  <si>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</si>
  <si>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</si>
  <si>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</si>
  <si>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</si>
  <si>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</si>
  <si>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</si>
  <si>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</si>
  <si>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</si>
  <si>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</si>
  <si>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</si>
  <si>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</si>
  <si>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</si>
  <si>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</si>
  <si>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</si>
  <si>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</si>
  <si>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</si>
  <si>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</si>
  <si>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</si>
  <si>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</si>
  <si>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</si>
  <si>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</si>
  <si>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</si>
  <si>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</si>
  <si>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</si>
  <si>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</si>
  <si>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</si>
  <si>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</si>
  <si>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</si>
  <si>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</si>
  <si>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</si>
  <si>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</si>
  <si>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</si>
  <si>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</si>
  <si>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</si>
  <si>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</si>
  <si>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</si>
  <si>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</si>
  <si>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</si>
  <si>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</si>
  <si>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</si>
  <si>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</si>
  <si>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</si>
  <si>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</si>
  <si>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</si>
  <si>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</si>
  <si>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</si>
  <si>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</si>
  <si>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</si>
  <si>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</si>
  <si>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</si>
  <si>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</si>
  <si>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</si>
  <si>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</si>
  <si>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</si>
  <si>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</si>
  <si>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</si>
  <si>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</si>
  <si>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</si>
  <si>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</si>
  <si>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</si>
  <si>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</si>
  <si>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</si>
  <si>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</si>
  <si>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</si>
  <si>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</si>
  <si>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</si>
  <si>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</si>
  <si>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</si>
  <si>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</si>
  <si>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</si>
  <si>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</si>
  <si>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</si>
  <si>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</si>
  <si>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</si>
  <si>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</si>
  <si>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</si>
  <si>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</si>
  <si>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</si>
  <si>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</si>
  <si>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</si>
  <si>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</si>
  <si>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</si>
  <si>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</si>
  <si>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</si>
  <si>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</si>
  <si>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</si>
  <si>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</si>
  <si>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</si>
  <si>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</si>
  <si>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</si>
  <si>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</si>
  <si>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</si>
  <si>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</si>
  <si>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</si>
  <si>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</si>
  <si>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</si>
  <si>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</si>
  <si>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</si>
  <si>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</si>
  <si>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</si>
  <si>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</si>
  <si>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</si>
  <si>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</si>
  <si>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</si>
  <si>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</si>
  <si>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</si>
  <si>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</si>
  <si>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</si>
  <si>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</si>
  <si>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</si>
  <si>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</si>
  <si>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</si>
  <si>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</si>
  <si>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</si>
  <si>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</si>
  <si>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</si>
  <si>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</si>
  <si>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</si>
  <si>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</si>
  <si>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</si>
  <si>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</si>
  <si>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</si>
  <si>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</si>
  <si>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</si>
  <si>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</si>
  <si>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</si>
  <si>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</si>
  <si>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</si>
  <si>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</si>
  <si>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</si>
  <si>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</si>
  <si>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</si>
  <si>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</si>
  <si>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</si>
  <si>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</si>
  <si>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</si>
  <si>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</si>
  <si>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</si>
  <si>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</si>
  <si>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</si>
  <si>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</si>
  <si>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</si>
  <si>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</si>
  <si>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</si>
  <si>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</si>
  <si>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</si>
  <si>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</si>
  <si>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</si>
  <si>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</si>
  <si>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</si>
  <si>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</si>
  <si>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</si>
  <si>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</si>
  <si>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</si>
  <si>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</si>
  <si>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</si>
  <si>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</si>
  <si>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</si>
  <si>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</si>
  <si>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</si>
  <si>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</si>
  <si>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</si>
  <si>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</si>
  <si>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</si>
  <si>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</si>
  <si>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</si>
  <si>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</si>
  <si>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</si>
  <si>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</si>
  <si>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</si>
  <si>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</si>
  <si>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</si>
  <si>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</si>
  <si>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</si>
  <si>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</si>
  <si>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</si>
  <si>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</si>
  <si>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</si>
  <si>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</si>
  <si>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</si>
  <si>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</si>
  <si>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</si>
  <si>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</si>
  <si>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</si>
  <si>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</si>
  <si>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</si>
  <si>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</si>
  <si>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</si>
  <si>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</si>
  <si>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</si>
  <si>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</si>
  <si>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</si>
  <si>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</si>
  <si>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</si>
  <si>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</si>
  <si>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</si>
  <si>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</si>
  <si>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</si>
  <si>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</si>
  <si>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</si>
  <si>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</si>
  <si>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</si>
  <si>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</si>
  <si>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</si>
  <si>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</si>
  <si>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</si>
  <si>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</si>
  <si>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</si>
  <si>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</si>
  <si>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</si>
  <si>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</si>
  <si>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</si>
  <si>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</si>
  <si>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</si>
  <si>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</si>
  <si>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</si>
  <si>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</si>
  <si>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</si>
  <si>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</si>
  <si>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</si>
  <si>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</si>
  <si>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</si>
  <si>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</si>
  <si>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</si>
  <si>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</si>
  <si>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</si>
  <si>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</si>
  <si>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</si>
  <si>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</si>
  <si>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</si>
  <si>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</si>
  <si>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</si>
  <si>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</si>
  <si>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</si>
  <si>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</si>
  <si>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</si>
  <si>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</si>
  <si>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</si>
  <si>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</si>
  <si>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</si>
  <si>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</si>
  <si>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</si>
  <si>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</si>
  <si>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</si>
  <si>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</si>
  <si>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</si>
  <si>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</si>
  <si>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</si>
  <si>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</si>
  <si>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</si>
  <si>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</si>
  <si>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</si>
  <si>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</si>
  <si>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</si>
  <si>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</si>
  <si>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</si>
  <si>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</si>
  <si>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</si>
  <si>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</si>
  <si>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</si>
  <si>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</si>
  <si>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</si>
  <si>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</si>
  <si>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</si>
  <si>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</si>
  <si>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</si>
  <si>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</si>
  <si>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</si>
  <si>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</si>
  <si>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</si>
  <si>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</si>
  <si>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</si>
  <si>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</si>
  <si>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</si>
  <si>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</si>
  <si>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</si>
  <si>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</si>
  <si>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</si>
  <si>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</si>
  <si>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</si>
  <si>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</si>
  <si>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</si>
  <si>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</si>
  <si>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</si>
  <si>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</si>
  <si>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</si>
  <si>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</si>
  <si>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</si>
  <si>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</si>
  <si>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</si>
  <si>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</si>
  <si>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</si>
  <si>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</si>
  <si>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</si>
  <si>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</si>
  <si>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</si>
  <si>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</si>
  <si>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</si>
  <si>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</si>
  <si>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</si>
  <si>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</si>
  <si>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</si>
  <si>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</si>
  <si>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</si>
  <si>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</si>
  <si>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</si>
  <si>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</si>
  <si>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</si>
  <si>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</si>
  <si>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</si>
  <si>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</si>
  <si>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</si>
  <si>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</si>
  <si>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</si>
  <si>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</si>
  <si>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</si>
  <si>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</si>
  <si>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</si>
  <si>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</si>
  <si>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</si>
  <si>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</si>
  <si>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</si>
  <si>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</si>
  <si>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</si>
  <si>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</si>
  <si>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</si>
  <si>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</si>
  <si>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</si>
  <si>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</si>
  <si>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</si>
  <si>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</si>
  <si>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</si>
  <si>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</si>
  <si>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</si>
  <si>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</si>
  <si>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</si>
  <si>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</si>
  <si>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</si>
  <si>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</si>
  <si>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</si>
  <si>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</si>
  <si>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</si>
  <si>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</si>
  <si>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</si>
  <si>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</si>
  <si>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</si>
  <si>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</si>
  <si>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</si>
  <si>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</si>
  <si>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</si>
  <si>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</si>
  <si>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</si>
  <si>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</si>
  <si>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</si>
  <si>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</si>
  <si>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</si>
  <si>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</si>
  <si>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</si>
  <si>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</si>
  <si>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</si>
  <si>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</si>
  <si>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</si>
  <si>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</si>
  <si>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</si>
  <si>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</si>
  <si>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</si>
  <si>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</si>
  <si>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</si>
  <si>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</si>
  <si>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</si>
  <si>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</si>
  <si>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</si>
  <si>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</si>
  <si>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</si>
  <si>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</si>
  <si>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</si>
  <si>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</si>
  <si>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</si>
  <si>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</si>
  <si>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</si>
  <si>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</si>
  <si>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</si>
  <si>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</si>
  <si>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</si>
  <si>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</si>
  <si>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</si>
  <si>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</si>
  <si>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</si>
  <si>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</si>
  <si>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</si>
  <si>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</si>
  <si>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</si>
  <si>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</si>
  <si>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</si>
  <si>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</si>
  <si>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</si>
  <si>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</si>
  <si>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</si>
  <si>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</si>
  <si>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</si>
  <si>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</si>
  <si>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</si>
  <si>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</si>
  <si>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</si>
  <si>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</si>
  <si>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</si>
  <si>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</si>
  <si>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</si>
  <si>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</si>
  <si>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</si>
  <si>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</si>
  <si>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</si>
  <si>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</si>
  <si>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</si>
  <si>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</si>
  <si>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</si>
  <si>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</si>
  <si>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</si>
  <si>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</si>
  <si>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</si>
  <si>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</si>
  <si>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</si>
  <si>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</si>
  <si>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</si>
  <si>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</si>
  <si>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</si>
  <si>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</si>
  <si>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</si>
  <si>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</si>
  <si>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</si>
  <si>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</si>
  <si>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</si>
  <si>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</si>
  <si>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</si>
  <si>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</si>
  <si>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</si>
  <si>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</si>
  <si>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</si>
  <si>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</si>
  <si>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</si>
  <si>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</si>
  <si>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</si>
  <si>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</si>
  <si>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</si>
  <si>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</si>
  <si>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</si>
  <si>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</si>
  <si>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</si>
  <si>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</si>
  <si>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</si>
  <si>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</si>
  <si>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</si>
  <si>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</si>
  <si>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</si>
  <si>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</si>
  <si>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</si>
  <si>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</si>
  <si>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</si>
  <si>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</si>
  <si>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</si>
  <si>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</si>
  <si>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</si>
  <si>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</si>
  <si>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</si>
  <si>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</si>
  <si>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</si>
  <si>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</si>
  <si>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</si>
  <si>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</si>
  <si>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</si>
  <si>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</si>
  <si>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</si>
  <si>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</si>
  <si>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</si>
  <si>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</si>
  <si>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</si>
  <si>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</si>
  <si>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</si>
  <si>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</si>
  <si>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</si>
  <si>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</si>
  <si>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</si>
  <si>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</si>
  <si>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</si>
  <si>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</si>
  <si>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</si>
  <si>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</si>
  <si>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</si>
  <si>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</si>
  <si>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</si>
  <si>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</si>
  <si>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</si>
  <si>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</si>
  <si>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</si>
  <si>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</si>
  <si>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</si>
  <si>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</si>
  <si>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</si>
  <si>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</si>
  <si>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</si>
  <si>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</si>
  <si>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</si>
  <si>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</si>
  <si>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</si>
  <si>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</si>
  <si>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</si>
  <si>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</si>
  <si>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</si>
  <si>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</si>
  <si>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</si>
  <si>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</si>
  <si>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</si>
  <si>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</si>
  <si>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</si>
  <si>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</si>
  <si>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</si>
  <si>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</si>
  <si>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</si>
  <si>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</si>
  <si>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</si>
  <si>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</si>
  <si>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</si>
  <si>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</si>
  <si>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</si>
  <si>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</si>
  <si>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</si>
  <si>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</si>
  <si>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</si>
  <si>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</si>
  <si>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</si>
  <si>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</si>
  <si>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</si>
  <si>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</si>
  <si>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</si>
  <si>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</si>
  <si>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</si>
  <si>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</si>
  <si>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</si>
  <si>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</si>
  <si>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</si>
  <si>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</si>
  <si>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</si>
  <si>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</si>
  <si>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</si>
  <si>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</si>
  <si>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</si>
  <si>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</si>
  <si>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</si>
  <si>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</si>
  <si>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</si>
  <si>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</si>
  <si>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</si>
  <si>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</si>
  <si>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</si>
  <si>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</si>
  <si>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</si>
  <si>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</si>
  <si>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</si>
  <si>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</si>
  <si>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</si>
  <si>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</si>
  <si>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</si>
  <si>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</si>
  <si>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</si>
  <si>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</si>
  <si>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</si>
  <si>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</si>
  <si>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</si>
  <si>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</si>
  <si>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</si>
  <si>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</si>
  <si>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</si>
  <si>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</si>
  <si>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</si>
  <si>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</si>
  <si>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</si>
  <si>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</si>
  <si>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</si>
  <si>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</si>
  <si>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</si>
  <si>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</si>
  <si>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</si>
  <si>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</si>
  <si>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</si>
  <si>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</si>
  <si>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</si>
  <si>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</si>
  <si>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</si>
  <si>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</si>
  <si>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</si>
  <si>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</si>
  <si>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</si>
  <si>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</si>
  <si>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</si>
  <si>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</si>
  <si>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</si>
  <si>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</si>
  <si>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</si>
  <si>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</si>
  <si>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</si>
  <si>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</si>
  <si>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</si>
  <si>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</si>
  <si>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</si>
  <si>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</si>
  <si>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</si>
  <si>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</si>
  <si>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</si>
  <si>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</si>
  <si>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</si>
  <si>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</si>
  <si>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</si>
  <si>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</si>
  <si>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</si>
  <si>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</si>
  <si>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</si>
  <si>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</si>
  <si>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</si>
  <si>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</si>
  <si>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</si>
  <si>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</si>
  <si>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</si>
  <si>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</si>
  <si>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</si>
  <si>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</si>
  <si>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</si>
  <si>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</si>
  <si>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</si>
  <si>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</si>
  <si>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</si>
  <si>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</si>
  <si>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</si>
  <si>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</si>
  <si>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</si>
  <si>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</si>
  <si>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</si>
  <si>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</si>
  <si>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</si>
  <si>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</si>
  <si>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</si>
  <si>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</si>
  <si>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</si>
  <si>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</si>
  <si>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</si>
  <si>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</si>
  <si>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</si>
  <si>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</si>
  <si>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</si>
  <si>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</si>
  <si>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</si>
  <si>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</si>
  <si>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</si>
  <si>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</si>
  <si>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</si>
  <si>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</si>
  <si>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</si>
  <si>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</si>
  <si>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</si>
  <si>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</si>
  <si>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</si>
  <si>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</si>
  <si>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</si>
  <si>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</si>
  <si>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</si>
  <si>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</si>
  <si>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</si>
  <si>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</si>
  <si>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</si>
  <si>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</si>
  <si>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</si>
  <si>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</si>
  <si>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</si>
  <si>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</si>
  <si>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</si>
  <si>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</si>
  <si>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</si>
  <si>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</si>
  <si>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</si>
  <si>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</si>
  <si>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</si>
  <si>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</si>
  <si>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</si>
  <si>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</si>
  <si>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</si>
  <si>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</si>
  <si>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</si>
  <si>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</si>
  <si>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</si>
  <si>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</si>
  <si>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</si>
  <si>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</si>
  <si>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</si>
  <si>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</si>
  <si>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</si>
  <si>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</si>
  <si>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</si>
  <si>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</si>
  <si>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</si>
  <si>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</si>
  <si>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</si>
  <si>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</si>
  <si>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</si>
  <si>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</si>
  <si>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</si>
  <si>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</si>
  <si>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</si>
  <si>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</si>
  <si>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</si>
  <si>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</si>
  <si>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</si>
  <si>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</si>
  <si>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</si>
  <si>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</si>
  <si>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</si>
  <si>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</si>
  <si>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</si>
  <si>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</si>
  <si>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</si>
  <si>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</si>
  <si>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</si>
  <si>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</si>
  <si>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</si>
  <si>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</si>
  <si>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</si>
  <si>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</si>
  <si>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</si>
  <si>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</si>
  <si>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</si>
  <si>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</si>
  <si>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</si>
  <si>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</si>
  <si>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</si>
  <si>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</si>
  <si>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</si>
  <si>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</si>
  <si>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</si>
  <si>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</si>
  <si>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</si>
  <si>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</si>
  <si>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</si>
  <si>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</si>
  <si>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</si>
  <si>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</si>
  <si>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</si>
  <si>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</si>
  <si>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</si>
  <si>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</si>
  <si>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</si>
  <si>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</si>
  <si>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</si>
  <si>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</si>
  <si>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</si>
  <si>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</si>
  <si>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</si>
  <si>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</si>
  <si>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</si>
  <si>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</si>
  <si>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</si>
  <si>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</si>
  <si>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</si>
  <si>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</si>
  <si>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</si>
  <si>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</si>
  <si>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</si>
  <si>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</si>
  <si>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</si>
  <si>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</si>
  <si>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</si>
  <si>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</si>
  <si>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</si>
  <si>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</si>
  <si>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</si>
  <si>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</si>
  <si>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</si>
  <si>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</si>
  <si>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</si>
  <si>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</si>
  <si>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</si>
  <si>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</si>
  <si>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</si>
  <si>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</si>
  <si>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</si>
  <si>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</si>
  <si>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</si>
  <si>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</si>
  <si>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</si>
  <si>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</si>
  <si>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</si>
  <si>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</si>
  <si>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</si>
  <si>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</si>
  <si>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</si>
  <si>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</si>
  <si>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</si>
  <si>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</si>
  <si>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</si>
  <si>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</si>
  <si>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</si>
  <si>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</si>
  <si>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</si>
  <si>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</si>
  <si>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</si>
  <si>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</si>
  <si>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</si>
  <si>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</si>
  <si>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</si>
  <si>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</si>
  <si>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</si>
  <si>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</si>
  <si>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</si>
  <si>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</si>
  <si>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</si>
  <si>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</si>
  <si>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</si>
  <si>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</si>
  <si>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</si>
  <si>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</si>
  <si>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</si>
  <si>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</si>
  <si>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</si>
  <si>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</si>
  <si>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</si>
  <si>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</si>
  <si>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</si>
  <si>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</si>
  <si>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</si>
  <si>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</si>
  <si>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</si>
  <si>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</si>
  <si>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</si>
  <si>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</si>
  <si>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</si>
  <si>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</si>
  <si>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</si>
  <si>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</si>
  <si>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</si>
  <si>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</si>
  <si>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</si>
  <si>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</si>
  <si>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</si>
  <si>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</si>
  <si>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</si>
  <si>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</si>
  <si>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</si>
  <si>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</si>
  <si>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</si>
  <si>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</si>
  <si>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</si>
  <si>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</si>
  <si>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</si>
  <si>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</si>
  <si>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</si>
  <si>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</si>
  <si>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</si>
  <si>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</si>
  <si>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</si>
  <si>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</si>
  <si>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</si>
  <si>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</si>
  <si>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</si>
  <si>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</si>
  <si>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</si>
  <si>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</si>
  <si>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</si>
  <si>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</si>
  <si>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</si>
  <si>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</si>
  <si>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</si>
  <si>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</si>
  <si>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</si>
  <si>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</si>
  <si>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</si>
  <si>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</si>
  <si>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</si>
  <si>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</si>
  <si>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</si>
  <si>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</si>
  <si>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</si>
  <si>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</si>
  <si>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</si>
  <si>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</si>
  <si>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</si>
  <si>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</si>
  <si>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</si>
  <si>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</si>
  <si>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</si>
  <si>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</si>
  <si>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</si>
  <si>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</si>
  <si>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</si>
  <si>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</si>
  <si>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</si>
  <si>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</si>
  <si>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</si>
  <si>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</si>
  <si>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</si>
  <si>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</si>
  <si>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</si>
  <si>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</si>
  <si>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</si>
  <si>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</si>
  <si>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</si>
  <si>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</si>
  <si>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</si>
  <si>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</si>
  <si>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</si>
  <si>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</si>
  <si>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</si>
  <si>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</si>
  <si>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</si>
  <si>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</si>
  <si>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</si>
  <si>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</si>
  <si>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</si>
  <si>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</si>
  <si>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</si>
  <si>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</si>
  <si>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</si>
  <si>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</si>
  <si>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</si>
  <si>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</si>
  <si>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</si>
  <si>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</si>
  <si>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</si>
  <si>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</si>
  <si>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</si>
  <si>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</si>
  <si>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</si>
  <si>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</si>
  <si>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</si>
  <si>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</si>
  <si>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</si>
  <si>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</si>
  <si>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</si>
  <si>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</si>
  <si>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</si>
  <si>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</si>
  <si>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</si>
  <si>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</si>
  <si>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</si>
  <si>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</si>
  <si>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</si>
  <si>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</si>
  <si>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</si>
  <si>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</si>
  <si>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</si>
  <si>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</si>
  <si>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</si>
  <si>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</si>
  <si>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</si>
  <si>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</si>
  <si>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</si>
  <si>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</si>
  <si>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</si>
  <si>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</si>
  <si>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</si>
  <si>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</si>
  <si>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</si>
  <si>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</si>
  <si>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</si>
  <si>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</si>
  <si>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</si>
  <si>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</si>
  <si>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</si>
  <si>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</si>
  <si>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</si>
  <si>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</si>
  <si>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</si>
  <si>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</si>
  <si>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</si>
  <si>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</si>
  <si>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</si>
  <si>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</si>
  <si>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</si>
  <si>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</si>
  <si>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</si>
  <si>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</si>
  <si>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</si>
  <si>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</si>
  <si>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</si>
  <si>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</si>
  <si>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</si>
  <si>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</si>
  <si>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</si>
  <si>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</si>
  <si>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</si>
  <si>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</si>
  <si>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</si>
  <si>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</si>
  <si>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</si>
  <si>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</si>
  <si>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</si>
  <si>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</si>
  <si>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</si>
  <si>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</si>
  <si>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</si>
  <si>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</si>
  <si>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</si>
  <si>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</si>
  <si>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</si>
  <si>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</si>
  <si>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</si>
  <si>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</si>
  <si>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</si>
  <si>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</si>
  <si>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</si>
  <si>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</si>
  <si>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</si>
  <si>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</si>
  <si>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</si>
  <si>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</si>
  <si>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</si>
  <si>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</si>
  <si>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</si>
  <si>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</si>
  <si>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</si>
  <si>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</si>
  <si>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</si>
  <si>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</si>
  <si>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</si>
  <si>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</si>
  <si>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</si>
  <si>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</si>
  <si>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</si>
  <si>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</si>
  <si>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</si>
  <si>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</si>
  <si>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</si>
  <si>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</si>
  <si>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</si>
  <si>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</si>
  <si>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</si>
  <si>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</si>
  <si>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</si>
  <si>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</si>
  <si>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</si>
  <si>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</si>
  <si>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</si>
  <si>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</si>
  <si>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</si>
  <si>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</si>
  <si>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</si>
  <si>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</si>
  <si>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</si>
  <si>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</si>
  <si>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</si>
  <si>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</si>
  <si>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</si>
  <si>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</si>
  <si>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</si>
  <si>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</si>
  <si>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</si>
  <si>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</si>
  <si>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</si>
  <si>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</si>
  <si>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</si>
  <si>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</si>
  <si>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</si>
  <si>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</si>
  <si>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</si>
  <si>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</si>
  <si>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</si>
  <si>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</si>
  <si>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</si>
  <si>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</si>
  <si>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</si>
  <si>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</si>
  <si>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</si>
  <si>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</si>
  <si>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</si>
  <si>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</si>
  <si>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</si>
  <si>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</si>
  <si>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</si>
  <si>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</si>
  <si>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</si>
  <si>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</si>
  <si>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</si>
  <si>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</si>
  <si>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</si>
  <si>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</si>
  <si>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</si>
  <si>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</si>
  <si>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</si>
  <si>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</si>
  <si>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</si>
  <si>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</si>
  <si>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</si>
  <si>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</si>
  <si>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</si>
  <si>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</si>
  <si>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</si>
  <si>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</si>
  <si>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</si>
  <si>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</si>
  <si>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</si>
  <si>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</si>
  <si>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</si>
  <si>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</si>
  <si>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</si>
  <si>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</si>
  <si>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</si>
  <si>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</si>
  <si>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</si>
  <si>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</si>
  <si>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</si>
  <si>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</si>
  <si>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</si>
  <si>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</si>
  <si>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</si>
  <si>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</si>
  <si>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</si>
  <si>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</si>
  <si>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</si>
  <si>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</si>
  <si>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</si>
  <si>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</si>
  <si>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</si>
  <si>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</si>
  <si>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</si>
  <si>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</si>
  <si>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</si>
  <si>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</si>
  <si>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</si>
  <si>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</si>
  <si>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</si>
  <si>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</si>
  <si>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</si>
  <si>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</si>
  <si>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</si>
  <si>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</si>
  <si>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</si>
  <si>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</si>
  <si>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</si>
  <si>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</si>
  <si>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</si>
  <si>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</si>
  <si>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</si>
  <si>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</si>
  <si>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</si>
  <si>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</si>
  <si>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</si>
  <si>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</si>
  <si>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</si>
  <si>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</si>
  <si>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</si>
  <si>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</si>
  <si>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</si>
  <si>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</si>
  <si>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</si>
  <si>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</si>
  <si>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</si>
  <si>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</si>
  <si>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</si>
  <si>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</si>
  <si>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</si>
  <si>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</si>
  <si>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</si>
  <si>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</si>
  <si>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</si>
  <si>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</si>
  <si>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</si>
  <si>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</si>
  <si>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</si>
  <si>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</si>
  <si>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</si>
  <si>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</si>
  <si>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</si>
  <si>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</si>
  <si>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</si>
  <si>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</si>
  <si>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</si>
  <si>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</si>
  <si>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</si>
  <si>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</si>
  <si>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</si>
  <si>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</si>
  <si>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</si>
  <si>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</si>
  <si>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</si>
  <si>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</si>
  <si>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</si>
  <si>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</si>
  <si>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</si>
  <si>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</si>
  <si>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</si>
  <si>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</si>
  <si>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</si>
  <si>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</si>
  <si>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</si>
  <si>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</si>
  <si>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</si>
  <si>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</si>
  <si>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</si>
  <si>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</si>
  <si>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</si>
  <si>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</si>
  <si>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</si>
  <si>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</si>
  <si>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</si>
  <si>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</si>
  <si>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</si>
  <si>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</si>
  <si>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</si>
  <si>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</si>
  <si>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</si>
  <si>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</si>
  <si>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</si>
  <si>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</si>
  <si>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</si>
  <si>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</si>
  <si>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</si>
  <si>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</si>
  <si>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</si>
  <si>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</si>
  <si>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</si>
  <si>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</si>
  <si>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</si>
  <si>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</si>
  <si>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</si>
  <si>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</si>
  <si>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</si>
  <si>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</si>
  <si>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</si>
  <si>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</si>
  <si>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</si>
  <si>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</si>
  <si>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</si>
  <si>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</si>
  <si>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</si>
  <si>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</si>
  <si>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</si>
  <si>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</si>
  <si>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</si>
  <si>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</si>
  <si>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</si>
  <si>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</si>
  <si>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</si>
  <si>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</si>
  <si>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</si>
  <si>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</si>
  <si>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</si>
  <si>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</si>
  <si>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</si>
  <si>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</si>
  <si>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</si>
  <si>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</si>
  <si>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</si>
  <si>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</si>
  <si>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</si>
  <si>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</si>
  <si>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</si>
  <si>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</si>
  <si>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</si>
  <si>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</si>
  <si>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</si>
  <si>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</si>
  <si>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</si>
  <si>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</si>
  <si>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</si>
  <si>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</si>
  <si>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</si>
  <si>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</si>
  <si>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</si>
  <si>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</si>
  <si>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</si>
  <si>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</si>
  <si>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</si>
  <si>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</si>
  <si>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</si>
  <si>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</si>
  <si>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</si>
  <si>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</si>
  <si>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</si>
  <si>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</si>
  <si>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</si>
  <si>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</si>
  <si>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</si>
  <si>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</si>
  <si>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</si>
  <si>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</si>
  <si>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</si>
  <si>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</si>
  <si>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</si>
  <si>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</si>
  <si>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</si>
  <si>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</si>
  <si>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</si>
  <si>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</si>
  <si>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</si>
  <si>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</si>
  <si>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</si>
  <si>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</si>
  <si>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</si>
  <si>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</si>
  <si>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</si>
  <si>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</si>
  <si>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</si>
  <si>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</si>
  <si>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</si>
  <si>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</si>
  <si>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</si>
  <si>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</si>
  <si>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</si>
  <si>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</si>
  <si>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</si>
  <si>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</si>
  <si>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</si>
  <si>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</si>
  <si>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</si>
  <si>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</si>
  <si>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</si>
  <si>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</si>
  <si>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</si>
  <si>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</si>
  <si>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</si>
  <si>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</si>
  <si>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</si>
  <si>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</si>
  <si>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</si>
  <si>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</si>
  <si>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</si>
  <si>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</si>
  <si>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</si>
  <si>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</si>
  <si>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</si>
  <si>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</si>
  <si>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</si>
  <si>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</si>
  <si>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</si>
  <si>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</si>
  <si>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</si>
  <si>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</si>
  <si>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</si>
  <si>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</si>
  <si>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</si>
  <si>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</si>
  <si>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</si>
  <si>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</si>
  <si>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</si>
  <si>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</si>
  <si>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</si>
  <si>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</si>
  <si>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</si>
  <si>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</si>
  <si>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</si>
  <si>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</si>
  <si>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</si>
  <si>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</si>
  <si>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</si>
  <si>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</si>
  <si>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</si>
  <si>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</si>
  <si>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</si>
  <si>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</si>
  <si>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</si>
  <si>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</si>
  <si>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</si>
  <si>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</si>
  <si>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</si>
  <si>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</si>
  <si>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</si>
  <si>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</si>
  <si>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</si>
  <si>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</si>
  <si>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</si>
  <si>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</si>
  <si>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</si>
  <si>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</si>
  <si>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</si>
  <si>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</si>
  <si>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</si>
  <si>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</si>
  <si>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</si>
  <si>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</si>
  <si>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</si>
  <si>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</si>
  <si>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</si>
  <si>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</si>
  <si>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</si>
  <si>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</si>
  <si>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</si>
  <si>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</si>
  <si>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</si>
  <si>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</si>
  <si>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</si>
  <si>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</si>
  <si>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</si>
  <si>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</si>
  <si>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</si>
  <si>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</si>
  <si>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</si>
  <si>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</si>
  <si>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</si>
  <si>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</si>
  <si>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</si>
  <si>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</si>
  <si>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</si>
  <si>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</si>
  <si>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</si>
  <si>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</si>
  <si>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</si>
  <si>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</si>
  <si>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</si>
  <si>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</si>
  <si>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</si>
  <si>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</si>
  <si>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</si>
  <si>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</si>
  <si>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</si>
  <si>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</si>
  <si>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</si>
  <si>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</si>
  <si>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</si>
  <si>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</si>
  <si>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</si>
  <si>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</si>
  <si>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</si>
  <si>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</si>
  <si>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</si>
  <si>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</si>
  <si>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</si>
  <si>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</si>
  <si>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</si>
  <si>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</si>
  <si>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</si>
  <si>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</si>
  <si>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</si>
  <si>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</si>
  <si>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</si>
  <si>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</si>
  <si>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</si>
  <si>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</si>
  <si>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</si>
  <si>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</si>
  <si>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</si>
  <si>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</si>
  <si>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</si>
  <si>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</si>
  <si>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</si>
  <si>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</si>
  <si>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</si>
  <si>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</si>
  <si>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</si>
  <si>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</si>
  <si>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</si>
  <si>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</si>
  <si>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</si>
  <si>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</si>
  <si>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</si>
  <si>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</si>
  <si>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</si>
  <si>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</si>
  <si>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</si>
  <si>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</si>
  <si>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</si>
  <si>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</si>
  <si>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</si>
  <si>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</si>
  <si>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</si>
  <si>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</si>
  <si>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</si>
  <si>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</si>
  <si>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</si>
  <si>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</si>
  <si>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</si>
  <si>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</si>
  <si>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</si>
  <si>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</si>
  <si>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</si>
  <si>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</si>
  <si>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</si>
  <si>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</si>
  <si>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</si>
  <si>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</si>
  <si>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</si>
  <si>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</si>
  <si>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</si>
  <si>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</si>
  <si>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</si>
  <si>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</si>
  <si>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</si>
  <si>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</si>
  <si>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</si>
  <si>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</si>
  <si>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</si>
  <si>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</si>
  <si>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</si>
  <si>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</si>
  <si>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</si>
  <si>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</si>
  <si>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</si>
  <si>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</si>
  <si>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</si>
  <si>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</si>
  <si>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</si>
  <si>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</si>
  <si>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</si>
  <si>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</si>
  <si>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</si>
  <si>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</si>
  <si>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</si>
  <si>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</si>
  <si>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</si>
  <si>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</si>
  <si>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</si>
  <si>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</si>
  <si>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</si>
  <si>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</si>
  <si>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</si>
  <si>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</si>
  <si>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</si>
  <si>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</si>
  <si>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</si>
  <si>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</si>
  <si>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</si>
  <si>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</si>
  <si>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</si>
  <si>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</si>
  <si>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</si>
  <si>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</si>
  <si>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</si>
  <si>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</si>
  <si>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</si>
  <si>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</si>
  <si>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</si>
  <si>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</si>
  <si>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</si>
  <si>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</si>
  <si>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</si>
  <si>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</si>
  <si>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</si>
  <si>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</si>
  <si>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</si>
  <si>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</si>
  <si>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</si>
  <si>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</si>
  <si>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</si>
  <si>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</si>
  <si>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</si>
  <si>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</si>
  <si>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</si>
  <si>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</si>
  <si>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</si>
  <si>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</si>
  <si>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</si>
  <si>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</si>
  <si>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</si>
  <si>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</si>
  <si>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</si>
  <si>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</si>
  <si>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</si>
  <si>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</si>
  <si>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</si>
  <si>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</si>
  <si>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</si>
  <si>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</si>
  <si>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</si>
  <si>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</si>
  <si>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</si>
  <si>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</si>
  <si>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</si>
  <si>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</si>
  <si>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</si>
  <si>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</si>
  <si>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</si>
  <si>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</si>
  <si>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</si>
  <si>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</si>
  <si>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</si>
  <si>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</si>
  <si>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</si>
  <si>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</si>
  <si>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</si>
  <si>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</si>
  <si>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</si>
  <si>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</si>
  <si>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</si>
  <si>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</si>
  <si>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</si>
  <si>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</si>
  <si>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</si>
  <si>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</si>
  <si>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</si>
  <si>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</si>
  <si>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</si>
  <si>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</si>
  <si>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</si>
  <si>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</si>
  <si>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</si>
  <si>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</si>
  <si>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</si>
  <si>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</si>
  <si>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</si>
  <si>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</si>
  <si>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</si>
  <si>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</si>
  <si>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</si>
  <si>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</si>
  <si>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</si>
  <si>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</si>
  <si>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</si>
  <si>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</si>
  <si>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</si>
  <si>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</si>
  <si>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</si>
  <si>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</si>
  <si>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</si>
  <si>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</si>
  <si>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</si>
  <si>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</si>
  <si>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</si>
  <si>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</si>
  <si>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</si>
  <si>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</si>
  <si>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</si>
  <si>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</si>
  <si>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</si>
  <si>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</si>
  <si>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</si>
  <si>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</si>
  <si>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</si>
  <si>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</si>
  <si>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</si>
  <si>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</si>
  <si>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</si>
  <si>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</si>
  <si>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</si>
  <si>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</si>
  <si>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</si>
  <si>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</si>
  <si>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</si>
  <si>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</si>
  <si>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</si>
  <si>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</si>
  <si>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</si>
  <si>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</si>
  <si>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</si>
  <si>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</si>
  <si>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</si>
  <si>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</si>
  <si>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</si>
  <si>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</si>
  <si>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</si>
  <si>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</si>
  <si>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</si>
  <si>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</si>
  <si>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</si>
  <si>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</si>
  <si>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</si>
  <si>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</si>
  <si>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</si>
  <si>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</si>
  <si>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</si>
  <si>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</si>
  <si>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</si>
  <si>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</si>
  <si>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</si>
  <si>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</si>
  <si>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</si>
  <si>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</si>
  <si>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</si>
  <si>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</si>
  <si>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</si>
  <si>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</si>
  <si>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</si>
  <si>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</si>
  <si>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</si>
  <si>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</si>
  <si>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</si>
  <si>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</si>
  <si>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</si>
  <si>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</si>
  <si>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</si>
  <si>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</si>
  <si>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</si>
  <si>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</si>
  <si>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</si>
  <si>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</si>
  <si>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</si>
  <si>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</si>
  <si>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</si>
  <si>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</si>
  <si>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</si>
  <si>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</si>
  <si>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</si>
  <si>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</si>
  <si>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</si>
  <si>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</si>
  <si>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</si>
  <si>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</si>
  <si>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</si>
  <si>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</si>
  <si>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</si>
  <si>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</si>
  <si>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</si>
  <si>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</si>
  <si>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</si>
  <si>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</si>
  <si>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</si>
  <si>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</si>
  <si>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</si>
  <si>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</si>
  <si>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</si>
  <si>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</si>
  <si>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</si>
  <si>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</si>
  <si>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</si>
  <si>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</si>
  <si>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</si>
  <si>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</si>
  <si>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</si>
  <si>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</si>
  <si>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</si>
  <si>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</si>
  <si>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</si>
  <si>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</si>
  <si>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</si>
  <si>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</si>
  <si>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</si>
  <si>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</si>
  <si>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</si>
  <si>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</si>
  <si>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</si>
  <si>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</si>
  <si>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</si>
  <si>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</si>
  <si>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</si>
  <si>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</si>
  <si>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</si>
  <si>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</si>
  <si>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</si>
  <si>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</si>
  <si>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</si>
  <si>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</si>
  <si>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</si>
  <si>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</si>
  <si>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</si>
  <si>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</si>
  <si>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</si>
  <si>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</si>
  <si>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</si>
  <si>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</si>
  <si>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</si>
  <si>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</si>
  <si>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</si>
  <si>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</si>
  <si>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</si>
  <si>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</si>
  <si>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</si>
  <si>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</si>
  <si>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</si>
  <si>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</si>
  <si>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</si>
  <si>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</si>
  <si>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</si>
  <si>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</si>
  <si>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</si>
  <si>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</si>
  <si>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</si>
  <si>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</si>
  <si>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</si>
  <si>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</si>
  <si>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</si>
  <si>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</si>
  <si>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</si>
  <si>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</si>
  <si>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</si>
  <si>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</si>
  <si>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</si>
  <si>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</si>
  <si>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</si>
  <si>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</si>
  <si>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</si>
  <si>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</si>
  <si>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</si>
  <si>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</si>
  <si>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</si>
  <si>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</si>
  <si>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</si>
  <si>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</si>
  <si>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</si>
  <si>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</si>
  <si>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</si>
  <si>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</si>
  <si>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</si>
  <si>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</si>
  <si>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</si>
  <si>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</si>
  <si>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</si>
  <si>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</si>
  <si>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</si>
  <si>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</si>
  <si>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</si>
  <si>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</si>
  <si>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</si>
  <si>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</si>
  <si>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</si>
  <si>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</si>
  <si>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</si>
  <si>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</si>
  <si>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</si>
  <si>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</si>
  <si>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</si>
  <si>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</si>
  <si>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</si>
  <si>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</si>
  <si>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</si>
  <si>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</si>
  <si>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</si>
  <si>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</si>
  <si>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</si>
  <si>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</si>
  <si>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</si>
  <si>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</si>
  <si>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</si>
  <si>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</si>
  <si>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</si>
  <si>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</si>
  <si>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</si>
  <si>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</si>
  <si>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</si>
  <si>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</si>
  <si>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</si>
  <si>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</si>
  <si>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</si>
  <si>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</si>
  <si>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</si>
  <si>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</si>
  <si>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</si>
  <si>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</si>
  <si>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</si>
  <si>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</si>
  <si>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</si>
  <si>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</si>
  <si>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</si>
  <si>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</si>
  <si>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</si>
  <si>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</si>
  <si>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</si>
  <si>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</si>
  <si>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</si>
  <si>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</si>
  <si>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</si>
  <si>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</si>
  <si>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</si>
  <si>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</si>
  <si>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</si>
  <si>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</si>
  <si>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</si>
  <si>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</si>
  <si>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</si>
  <si>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</si>
  <si>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</si>
  <si>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</si>
  <si>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</si>
  <si>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</si>
  <si>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</si>
  <si>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</si>
  <si>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</si>
  <si>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</si>
  <si>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</si>
  <si>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</si>
  <si>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</si>
  <si>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</si>
  <si>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</si>
  <si>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</si>
  <si>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</si>
  <si>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</si>
  <si>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</si>
  <si>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</si>
  <si>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</si>
  <si>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</si>
  <si>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</si>
  <si>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</si>
  <si>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</si>
  <si>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</si>
  <si>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</si>
  <si>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</si>
  <si>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</si>
  <si>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</si>
  <si>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</si>
  <si>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</si>
  <si>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</si>
  <si>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</si>
  <si>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</si>
  <si>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</si>
  <si>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</si>
  <si>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</si>
  <si>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</si>
  <si>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</si>
  <si>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</si>
  <si>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</si>
  <si>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</si>
  <si>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</si>
  <si>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</si>
  <si>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</si>
  <si>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</si>
  <si>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</si>
  <si>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</si>
  <si>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</si>
  <si>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</si>
  <si>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</si>
  <si>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</si>
  <si>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</si>
  <si>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</si>
  <si>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</si>
  <si>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</si>
  <si>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</si>
  <si>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</si>
  <si>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</si>
  <si>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</si>
  <si>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</si>
  <si>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</si>
  <si>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</si>
  <si>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</si>
  <si>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</si>
  <si>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</si>
  <si>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</si>
  <si>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</si>
  <si>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</si>
  <si>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</si>
  <si>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</si>
  <si>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</si>
  <si>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</si>
  <si>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</si>
  <si>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</si>
  <si>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</si>
  <si>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</si>
  <si>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</si>
  <si>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</si>
  <si>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</si>
  <si>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</si>
  <si>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</si>
  <si>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</si>
  <si>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</si>
  <si>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</si>
  <si>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</si>
  <si>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</si>
  <si>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</si>
  <si>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</si>
  <si>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</si>
  <si>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</si>
  <si>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</si>
  <si>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</si>
  <si>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</si>
  <si>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</si>
  <si>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</si>
  <si>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</si>
  <si>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</si>
  <si>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</si>
  <si>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</si>
  <si>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</si>
  <si>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</si>
  <si>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</si>
  <si>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</si>
  <si>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</si>
  <si>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</si>
  <si>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</si>
  <si>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</si>
  <si>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</si>
  <si>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</si>
  <si>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</si>
  <si>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</si>
  <si>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</si>
  <si>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</si>
  <si>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</si>
  <si>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</si>
  <si>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</si>
  <si>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</si>
  <si>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</si>
  <si>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</si>
  <si>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</si>
  <si>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</si>
  <si>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</si>
  <si>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</si>
  <si>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</si>
  <si>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</si>
  <si>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</si>
  <si>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</si>
  <si>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</si>
  <si>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</si>
  <si>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</si>
  <si>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</si>
  <si>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</si>
  <si>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</si>
  <si>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</si>
  <si>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</si>
  <si>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</si>
  <si>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</si>
  <si>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</si>
  <si>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</si>
  <si>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</si>
  <si>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</si>
  <si>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</si>
  <si>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</si>
  <si>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</si>
  <si>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</si>
  <si>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</si>
  <si>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</si>
  <si>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</si>
  <si>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</si>
  <si>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</si>
  <si>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</si>
  <si>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</si>
  <si>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</si>
  <si>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</si>
  <si>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</si>
  <si>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</si>
  <si>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</si>
  <si>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</si>
  <si>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</si>
  <si>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</si>
  <si>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</si>
  <si>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</si>
  <si>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</si>
  <si>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</si>
  <si>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</si>
  <si>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</si>
  <si>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</si>
  <si>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</si>
  <si>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</si>
  <si>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</si>
  <si>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</si>
  <si>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</si>
  <si>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</si>
  <si>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</si>
  <si>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</si>
  <si>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</si>
  <si>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</si>
  <si>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</si>
  <si>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</si>
  <si>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</si>
  <si>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</si>
  <si>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</si>
  <si>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</si>
  <si>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</si>
  <si>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</si>
  <si>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</si>
  <si>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</si>
  <si>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</si>
  <si>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</si>
  <si>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</si>
  <si>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</si>
  <si>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</si>
  <si>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</si>
  <si>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</si>
  <si>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</si>
  <si>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</si>
  <si>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</si>
  <si>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</si>
  <si>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</si>
  <si>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</si>
  <si>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</si>
  <si>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</si>
  <si>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</si>
  <si>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</si>
  <si>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</si>
  <si>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</si>
  <si>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</si>
  <si>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</si>
  <si>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</si>
  <si>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</si>
  <si>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</si>
  <si>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</si>
  <si>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</si>
  <si>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</si>
  <si>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</si>
  <si>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</si>
  <si>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</si>
  <si>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</si>
  <si>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</si>
  <si>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</si>
  <si>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</si>
  <si>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</si>
  <si>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</si>
  <si>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</si>
  <si>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</si>
  <si>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</si>
  <si>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</si>
  <si>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</si>
  <si>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</si>
  <si>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</si>
  <si>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</si>
  <si>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</si>
  <si>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</si>
  <si>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</si>
  <si>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</si>
  <si>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</si>
  <si>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</si>
  <si>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</si>
  <si>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</si>
  <si>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</si>
  <si>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</si>
  <si>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</si>
  <si>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</si>
  <si>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</si>
  <si>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</si>
  <si>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</si>
  <si>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</si>
  <si>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</si>
  <si>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</si>
  <si>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</si>
  <si>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</si>
  <si>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</si>
  <si>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</si>
  <si>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</si>
  <si>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</si>
  <si>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</si>
  <si>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</si>
  <si>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</si>
  <si>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</si>
  <si>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</si>
  <si>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</si>
  <si>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</si>
  <si>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</si>
  <si>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</si>
  <si>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</si>
  <si>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</si>
  <si>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</si>
  <si>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</si>
  <si>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</si>
  <si>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</si>
  <si>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</si>
  <si>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</si>
  <si>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</si>
  <si>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</si>
  <si>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</si>
  <si>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</si>
  <si>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</si>
  <si>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</si>
  <si>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</si>
  <si>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</si>
  <si>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</si>
  <si>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</si>
  <si>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</si>
  <si>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</si>
  <si>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</si>
  <si>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</si>
  <si>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</si>
  <si>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</si>
  <si>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</si>
  <si>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</si>
  <si>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</si>
  <si>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</si>
  <si>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</si>
  <si>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</si>
  <si>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</si>
  <si>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</si>
  <si>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</si>
  <si>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</si>
  <si>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</si>
  <si>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</si>
  <si>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</si>
  <si>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</si>
  <si>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</si>
  <si>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</si>
  <si>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</si>
  <si>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</si>
  <si>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</si>
  <si>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</si>
  <si>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</si>
  <si>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</si>
  <si>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</si>
  <si>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</si>
  <si>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</si>
  <si>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</si>
  <si>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</si>
  <si>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</si>
  <si>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</si>
  <si>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</si>
  <si>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</si>
  <si>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</si>
  <si>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</si>
  <si>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</si>
  <si>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</si>
  <si>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</si>
  <si>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</si>
  <si>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</si>
  <si>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</si>
  <si>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</si>
  <si>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</si>
  <si>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</si>
  <si>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</si>
  <si>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</si>
  <si>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</si>
  <si>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</si>
  <si>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</si>
  <si>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</si>
  <si>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</si>
  <si>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</si>
  <si>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</si>
  <si>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</si>
  <si>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</si>
  <si>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</si>
  <si>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</si>
  <si>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</si>
  <si>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</si>
  <si>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</si>
  <si>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</si>
  <si>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</si>
  <si>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</si>
  <si>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</si>
  <si>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</si>
  <si>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</si>
  <si>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</si>
  <si>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</si>
  <si>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</si>
  <si>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</si>
  <si>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</si>
  <si>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</si>
  <si>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</si>
  <si>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</si>
  <si>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</si>
  <si>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</si>
  <si>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</si>
  <si>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</si>
  <si>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</si>
  <si>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</si>
  <si>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</si>
  <si>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</si>
  <si>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</si>
  <si>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</si>
  <si>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</si>
  <si>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</si>
  <si>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</si>
  <si>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</si>
  <si>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</si>
  <si>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</si>
  <si>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</si>
  <si>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</si>
  <si>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</si>
  <si>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</si>
  <si>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</si>
  <si>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</si>
  <si>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</si>
  <si>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</si>
  <si>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</si>
  <si>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</si>
  <si>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</si>
  <si>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</si>
  <si>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</si>
  <si>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</si>
  <si>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</si>
  <si>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</si>
  <si>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</si>
  <si>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</si>
  <si>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</si>
  <si>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</si>
  <si>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</si>
  <si>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</si>
  <si>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</si>
  <si>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</si>
  <si>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</si>
  <si>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</si>
  <si>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</si>
  <si>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</si>
  <si>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</si>
  <si>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</si>
  <si>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</si>
  <si>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</si>
  <si>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</si>
  <si>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</si>
  <si>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</si>
  <si>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</si>
  <si>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</si>
  <si>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</si>
  <si>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</si>
  <si>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</si>
  <si>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</si>
  <si>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</si>
  <si>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</si>
  <si>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</si>
  <si>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</si>
  <si>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</si>
  <si>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</si>
  <si>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</si>
  <si>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</si>
  <si>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</si>
  <si>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</si>
  <si>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</si>
  <si>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</si>
  <si>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</si>
  <si>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</si>
  <si>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</si>
  <si>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</si>
  <si>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</si>
  <si>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</si>
  <si>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</si>
  <si>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</si>
  <si>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</si>
  <si>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</si>
  <si>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</si>
  <si>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</si>
  <si>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</si>
  <si>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</si>
  <si>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</si>
  <si>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</si>
  <si>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</si>
  <si>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</si>
  <si>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</si>
  <si>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</si>
  <si>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</si>
  <si>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</si>
  <si>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</si>
  <si>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</si>
  <si>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</si>
  <si>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</si>
  <si>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</si>
  <si>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</si>
  <si>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</si>
  <si>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</si>
  <si>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</si>
  <si>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</si>
  <si>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</si>
  <si>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</si>
  <si>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</si>
  <si>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</si>
  <si>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</si>
  <si>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</si>
  <si>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</si>
  <si>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</si>
  <si>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</si>
  <si>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</si>
  <si>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</si>
  <si>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</si>
  <si>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</si>
  <si>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</si>
  <si>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</si>
  <si>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</si>
  <si>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</si>
  <si>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</si>
  <si>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</si>
  <si>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</si>
  <si>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</si>
  <si>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</si>
  <si>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</si>
  <si>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</si>
  <si>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</si>
  <si>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</si>
  <si>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</si>
  <si>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</si>
  <si>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</si>
  <si>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</si>
  <si>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</si>
  <si>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</si>
  <si>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</si>
  <si>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</si>
  <si>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</si>
  <si>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</si>
  <si>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</si>
  <si>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</si>
  <si>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</si>
  <si>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</si>
  <si>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</si>
  <si>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</si>
  <si>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</si>
  <si>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</si>
  <si>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</si>
  <si>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</si>
  <si>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</si>
  <si>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</si>
  <si>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</si>
  <si>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</si>
  <si>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</si>
  <si>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</si>
  <si>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</si>
  <si>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</si>
  <si>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</si>
  <si>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</si>
  <si>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</si>
  <si>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</si>
  <si>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</si>
  <si>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</si>
  <si>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</si>
  <si>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</si>
  <si>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</si>
  <si>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</si>
  <si>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</si>
  <si>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</si>
  <si>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</si>
  <si>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</si>
  <si>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</si>
  <si>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</si>
  <si>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</si>
  <si>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</si>
  <si>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</si>
  <si>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</si>
  <si>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</si>
  <si>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</si>
  <si>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</si>
  <si>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</si>
  <si>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</si>
  <si>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</si>
  <si>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</si>
  <si>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</si>
  <si>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</si>
  <si>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</si>
  <si>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</si>
  <si>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</si>
  <si>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</si>
  <si>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</si>
  <si>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</si>
  <si>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</si>
  <si>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</si>
  <si>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</si>
  <si>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</si>
  <si>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</si>
  <si>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</si>
  <si>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</si>
  <si>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</si>
  <si>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</si>
  <si>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</si>
  <si>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</si>
  <si>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</si>
  <si>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</si>
  <si>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</si>
  <si>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</si>
  <si>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</si>
  <si>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</si>
  <si>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</si>
  <si>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</si>
  <si>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</si>
  <si>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</si>
  <si>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</si>
  <si>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</si>
  <si>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</si>
  <si>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</si>
  <si>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</si>
  <si>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</si>
  <si>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</si>
  <si>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</si>
  <si>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</si>
  <si>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</si>
  <si>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</si>
  <si>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</si>
  <si>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</si>
  <si>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</si>
  <si>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</si>
  <si>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</si>
  <si>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</si>
  <si>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</si>
  <si>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</si>
  <si>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</si>
  <si>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</si>
  <si>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</si>
  <si>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</si>
  <si>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</si>
  <si>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</si>
  <si>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</si>
  <si>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</si>
  <si>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</si>
  <si>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</si>
  <si>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</si>
  <si>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</si>
  <si>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</si>
  <si>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</si>
  <si>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</si>
  <si>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</si>
  <si>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</si>
  <si>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</si>
  <si>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</si>
  <si>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</si>
  <si>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</si>
  <si>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</si>
  <si>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</si>
  <si>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</si>
  <si>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</si>
  <si>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</si>
  <si>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</si>
  <si>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</si>
  <si>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</si>
  <si>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</si>
  <si>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</si>
  <si>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</si>
  <si>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</si>
  <si>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</si>
  <si>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</si>
  <si>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</si>
  <si>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</si>
  <si>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</si>
  <si>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</si>
  <si>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</si>
  <si>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</si>
  <si>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</si>
  <si>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</si>
  <si>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</si>
  <si>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</si>
  <si>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</si>
  <si>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</si>
  <si>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</si>
  <si>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</si>
  <si>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</si>
  <si>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</si>
  <si>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</si>
  <si>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</si>
  <si>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</si>
  <si>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</si>
  <si>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</si>
  <si>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</si>
  <si>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</si>
  <si>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</si>
  <si>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</si>
  <si>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</si>
  <si>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</si>
  <si>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</si>
  <si>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</si>
  <si>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</si>
  <si>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</si>
  <si>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</si>
  <si>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</si>
  <si>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</si>
  <si>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</si>
  <si>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</si>
  <si>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</si>
  <si>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</si>
  <si>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</si>
  <si>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</si>
  <si>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</si>
  <si>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</si>
  <si>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</si>
  <si>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</si>
  <si>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</si>
  <si>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</si>
  <si>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</si>
  <si>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</si>
  <si>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</si>
  <si>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</si>
  <si>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</si>
  <si>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</si>
  <si>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</si>
  <si>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</si>
  <si>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</si>
  <si>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</si>
  <si>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</si>
  <si>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</si>
  <si>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</si>
  <si>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</si>
  <si>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</si>
  <si>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</si>
  <si>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</si>
  <si>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</si>
  <si>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</si>
  <si>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</si>
  <si>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</si>
  <si>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</si>
  <si>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</si>
  <si>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</si>
  <si>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</si>
  <si>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</si>
  <si>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</si>
  <si>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</si>
  <si>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</si>
  <si>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</si>
  <si>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</si>
  <si>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</si>
  <si>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</si>
  <si>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</si>
  <si>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</si>
  <si>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</si>
  <si>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</si>
  <si>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</si>
  <si>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</si>
  <si>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</si>
  <si>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</si>
  <si>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</si>
  <si>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</si>
  <si>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</si>
  <si>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</si>
  <si>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</si>
  <si>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</si>
  <si>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</si>
  <si>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</si>
  <si>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</si>
  <si>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</si>
  <si>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</si>
  <si>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</si>
  <si>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</si>
  <si>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</si>
  <si>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</si>
  <si>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</si>
  <si>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</si>
  <si>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</si>
  <si>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</si>
  <si>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</si>
  <si>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</si>
  <si>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</si>
  <si>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</si>
  <si>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</si>
  <si>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</si>
  <si>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</si>
  <si>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</si>
  <si>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</si>
  <si>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</si>
  <si>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</si>
  <si>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</si>
  <si>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</si>
  <si>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</si>
  <si>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</si>
  <si>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</si>
  <si>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</si>
  <si>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</si>
  <si>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</si>
  <si>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</si>
  <si>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</si>
  <si>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</si>
  <si>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</si>
  <si>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</si>
  <si>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</si>
  <si>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</si>
  <si>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</si>
  <si>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</si>
  <si>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</si>
  <si>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</si>
  <si>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</si>
  <si>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</si>
  <si>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</si>
  <si>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</si>
  <si>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</si>
  <si>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</si>
  <si>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</si>
  <si>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</si>
  <si>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</si>
  <si>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</si>
  <si>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</si>
  <si>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</si>
  <si>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</si>
  <si>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</si>
  <si>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</si>
  <si>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</si>
  <si>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</si>
  <si>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</si>
  <si>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</si>
  <si>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</si>
  <si>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</si>
  <si>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</si>
  <si>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</si>
  <si>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</si>
  <si>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</si>
  <si>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</si>
  <si>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</si>
  <si>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</si>
  <si>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</si>
  <si>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</si>
  <si>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</si>
  <si>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</si>
  <si>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</si>
  <si>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</si>
  <si>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</si>
  <si>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</si>
  <si>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</si>
  <si>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</si>
  <si>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</si>
  <si>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</si>
  <si>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</si>
  <si>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</si>
  <si>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</si>
  <si>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</si>
  <si>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</si>
  <si>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</si>
  <si>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</si>
  <si>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</si>
  <si>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</si>
  <si>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</si>
  <si>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</si>
  <si>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</si>
  <si>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</si>
  <si>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</si>
  <si>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</si>
  <si>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</si>
  <si>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</si>
  <si>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</si>
  <si>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</si>
  <si>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</si>
  <si>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</si>
  <si>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</si>
  <si>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</si>
  <si>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</si>
  <si>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</si>
  <si>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</si>
  <si>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</si>
  <si>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</si>
  <si>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</si>
  <si>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</si>
  <si>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</si>
  <si>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</si>
  <si>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</si>
  <si>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</si>
  <si>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</si>
  <si>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</si>
  <si>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</si>
  <si>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</si>
  <si>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</si>
  <si>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</si>
  <si>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</si>
  <si>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</si>
  <si>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</si>
  <si>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</si>
  <si>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</si>
  <si>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</si>
  <si>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</si>
  <si>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</si>
  <si>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</si>
  <si>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</si>
  <si>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</si>
  <si>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</si>
  <si>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</si>
  <si>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</si>
  <si>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</si>
  <si>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</si>
  <si>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</si>
  <si>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</si>
  <si>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</si>
  <si>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</si>
  <si>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</si>
  <si>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</si>
  <si>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</si>
  <si>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</si>
  <si>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</si>
  <si>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</si>
  <si>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</si>
  <si>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</si>
  <si>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</si>
  <si>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</si>
  <si>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</si>
  <si>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</si>
  <si>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</si>
  <si>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</si>
  <si>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</si>
  <si>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</si>
  <si>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</si>
  <si>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</si>
  <si>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</si>
  <si>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</si>
  <si>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</si>
  <si>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</si>
  <si>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</si>
  <si>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</si>
  <si>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</si>
  <si>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</si>
  <si>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</si>
  <si>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</si>
  <si>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</si>
  <si>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</si>
  <si>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</si>
  <si>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</si>
  <si>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</si>
  <si>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</si>
  <si>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</si>
  <si>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</si>
  <si>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</si>
  <si>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</si>
  <si>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</si>
  <si>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</si>
  <si>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</si>
  <si>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</si>
  <si>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</si>
  <si>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</si>
  <si>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</si>
  <si>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</si>
  <si>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</si>
  <si>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</si>
  <si>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</si>
  <si>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</si>
  <si>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</si>
  <si>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</si>
  <si>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</si>
  <si>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</si>
  <si>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</si>
  <si>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</si>
  <si>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</si>
  <si>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</si>
  <si>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</si>
  <si>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</si>
  <si>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</si>
  <si>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</si>
  <si>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</si>
  <si>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</si>
  <si>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</si>
  <si>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</si>
  <si>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</si>
  <si>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</si>
  <si>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</si>
  <si>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</si>
  <si>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</si>
  <si>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</si>
  <si>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</si>
  <si>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</si>
  <si>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</si>
  <si>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</si>
  <si>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</si>
  <si>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</si>
  <si>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</si>
  <si>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</si>
  <si>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</si>
  <si>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</si>
  <si>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</si>
  <si>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</si>
  <si>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</si>
  <si>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</si>
  <si>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</si>
  <si>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</si>
  <si>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</si>
  <si>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</si>
  <si>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</si>
  <si>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</si>
  <si>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</si>
  <si>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</si>
  <si>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</si>
  <si>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</si>
  <si>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</si>
  <si>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</si>
  <si>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</si>
  <si>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</si>
  <si>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</si>
  <si>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</si>
  <si>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</si>
  <si>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</si>
  <si>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</si>
  <si>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</si>
  <si>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</si>
  <si>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</si>
  <si>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</si>
  <si>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</si>
  <si>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</si>
  <si>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</si>
  <si>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</si>
  <si>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</si>
  <si>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</si>
  <si>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</si>
  <si>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</si>
  <si>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</si>
  <si>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</si>
  <si>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</si>
  <si>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</si>
  <si>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</si>
  <si>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</si>
  <si>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</si>
  <si>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</si>
  <si>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</si>
  <si>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</si>
  <si>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</si>
  <si>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</si>
  <si>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</si>
  <si>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</si>
  <si>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</si>
  <si>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</si>
  <si>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</si>
  <si>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</si>
  <si>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</si>
  <si>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</si>
  <si>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</si>
  <si>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</si>
  <si>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</si>
  <si>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</si>
  <si>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</si>
  <si>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</si>
  <si>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</si>
  <si>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</si>
  <si>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</si>
  <si>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</si>
  <si>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</si>
  <si>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</si>
  <si>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</si>
  <si>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</si>
  <si>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</si>
  <si>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</si>
  <si>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</si>
  <si>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</si>
  <si>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</si>
  <si>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</si>
  <si>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</si>
  <si>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</si>
  <si>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</si>
  <si>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</si>
  <si>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</si>
  <si>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</si>
  <si>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</si>
  <si>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</si>
  <si>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</si>
  <si>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</si>
  <si>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</si>
  <si>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</si>
  <si>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</si>
  <si>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</si>
  <si>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</si>
  <si>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</si>
  <si>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</si>
  <si>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</si>
  <si>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</si>
  <si>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</si>
  <si>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</si>
  <si>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</si>
  <si>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</si>
  <si>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</si>
  <si>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</si>
  <si>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</si>
  <si>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</si>
  <si>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</si>
  <si>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</si>
  <si>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</si>
  <si>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</si>
  <si>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</si>
  <si>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</si>
  <si>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</si>
  <si>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</si>
  <si>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</si>
  <si>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</si>
  <si>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</si>
  <si>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</si>
  <si>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</si>
  <si>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</si>
  <si>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</si>
  <si>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</si>
  <si>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</si>
  <si>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</si>
  <si>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</si>
  <si>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</si>
  <si>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</si>
  <si>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</si>
  <si>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</si>
  <si>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</si>
  <si>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</si>
  <si>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</si>
  <si>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</si>
  <si>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</si>
  <si>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</si>
  <si>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</si>
  <si>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</si>
  <si>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</si>
  <si>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</si>
  <si>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</si>
  <si>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</si>
  <si>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</si>
  <si>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</si>
  <si>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</si>
  <si>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</si>
  <si>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</si>
  <si>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</si>
  <si>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</si>
  <si>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</si>
  <si>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</si>
  <si>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</si>
  <si>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</si>
  <si>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</si>
  <si>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</si>
  <si>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</si>
  <si>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</si>
  <si>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</si>
  <si>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</si>
  <si>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</si>
  <si>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</si>
  <si>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</si>
  <si>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</si>
  <si>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</si>
  <si>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</si>
  <si>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</si>
  <si>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</si>
  <si>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</si>
  <si>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</si>
  <si>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</si>
  <si>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</si>
  <si>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</si>
  <si>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</si>
  <si>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</si>
  <si>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</si>
  <si>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</si>
  <si>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</si>
  <si>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</si>
  <si>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</si>
  <si>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</si>
  <si>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</si>
  <si>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</si>
  <si>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</si>
  <si>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</si>
  <si>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</si>
  <si>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</si>
  <si>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</si>
  <si>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</si>
  <si>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</si>
  <si>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</si>
  <si>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</si>
  <si>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</si>
  <si>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</si>
  <si>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</si>
  <si>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</si>
  <si>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</si>
  <si>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</si>
  <si>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</si>
  <si>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</si>
  <si>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</si>
  <si>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</si>
  <si>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</si>
  <si>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</si>
  <si>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</si>
  <si>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</si>
  <si>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</si>
  <si>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</si>
  <si>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</si>
  <si>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</si>
  <si>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</si>
  <si>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</si>
  <si>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</si>
  <si>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</si>
  <si>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</si>
  <si>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</si>
  <si>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</si>
  <si>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</si>
  <si>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</si>
  <si>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</si>
  <si>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</si>
  <si>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</si>
  <si>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</si>
  <si>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</si>
  <si>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</si>
  <si>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</si>
  <si>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</si>
  <si>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</si>
  <si>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</si>
  <si>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</si>
  <si>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</si>
  <si>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</si>
  <si>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</si>
  <si>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</si>
  <si>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</si>
  <si>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</si>
  <si>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</si>
  <si>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</si>
  <si>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</si>
  <si>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</si>
  <si>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</si>
  <si>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</si>
  <si>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</si>
  <si>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</si>
  <si>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</si>
  <si>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</si>
  <si>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</si>
  <si>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</si>
  <si>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</si>
  <si>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</si>
  <si>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</si>
  <si>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</si>
  <si>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</si>
  <si>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</si>
  <si>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</si>
  <si>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</si>
  <si>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</si>
  <si>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</si>
  <si>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</si>
  <si>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</si>
  <si>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</si>
  <si>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</si>
  <si>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</si>
  <si>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</si>
  <si>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</si>
  <si>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</si>
  <si>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</si>
  <si>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</si>
  <si>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</si>
  <si>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</si>
  <si>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</si>
  <si>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</si>
  <si>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</si>
  <si>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</si>
  <si>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</si>
  <si>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</si>
  <si>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</si>
  <si>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</si>
  <si>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</si>
  <si>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</si>
  <si>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</si>
  <si>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</si>
  <si>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</si>
  <si>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</si>
  <si>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</si>
  <si>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</si>
  <si>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</si>
  <si>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</si>
  <si>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</si>
  <si>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</si>
  <si>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</si>
  <si>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</si>
  <si>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</si>
  <si>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</si>
  <si>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</si>
  <si>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</si>
  <si>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</si>
  <si>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</si>
  <si>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</si>
  <si>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</si>
  <si>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</si>
  <si>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</si>
  <si>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</si>
  <si>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</si>
  <si>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</si>
  <si>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</si>
  <si>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</si>
  <si>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</si>
  <si>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</si>
  <si>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</si>
  <si>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</si>
  <si>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</si>
  <si>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</si>
  <si>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</si>
  <si>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</si>
  <si>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</si>
  <si>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</si>
  <si>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</si>
  <si>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</si>
  <si>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</si>
  <si>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</si>
  <si>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</si>
  <si>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</si>
  <si>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</si>
  <si>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</si>
  <si>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</si>
  <si>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</si>
  <si>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</si>
  <si>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</si>
  <si>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</si>
  <si>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</si>
  <si>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</si>
  <si>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</si>
  <si>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</si>
  <si>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</si>
  <si>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</si>
  <si>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</si>
  <si>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</si>
  <si>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</si>
  <si>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</si>
  <si>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</si>
  <si>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</si>
  <si>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</si>
  <si>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</si>
  <si>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</si>
  <si>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</si>
  <si>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</si>
  <si>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</si>
  <si>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</si>
  <si>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</si>
  <si>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</si>
  <si>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</si>
  <si>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</si>
  <si>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</si>
  <si>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</si>
  <si>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</si>
  <si>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</si>
  <si>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</si>
  <si>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</si>
  <si>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</si>
  <si>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</si>
  <si>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</si>
  <si>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</si>
  <si>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</si>
  <si>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</si>
  <si>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</si>
  <si>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</si>
  <si>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</si>
  <si>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</si>
  <si>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</si>
  <si>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</si>
  <si>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</si>
  <si>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</si>
  <si>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</si>
  <si>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</si>
  <si>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</si>
  <si>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</si>
  <si>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</si>
  <si>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</si>
  <si>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</si>
  <si>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</si>
  <si>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</si>
  <si>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</si>
  <si>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</si>
  <si>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</si>
  <si>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</si>
  <si>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</si>
  <si>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</si>
  <si>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</si>
  <si>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</si>
  <si>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</si>
  <si>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</si>
  <si>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</si>
  <si>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</si>
  <si>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</si>
  <si>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</si>
  <si>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</si>
  <si>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</si>
  <si>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</si>
  <si>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</si>
  <si>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</si>
  <si>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</si>
  <si>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</si>
  <si>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</si>
  <si>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</si>
  <si>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</si>
  <si>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</si>
  <si>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</si>
  <si>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</si>
  <si>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</si>
  <si>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</si>
  <si>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</si>
  <si>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</si>
  <si>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</si>
  <si>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</si>
  <si>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</si>
  <si>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</si>
  <si>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</si>
  <si>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</si>
  <si>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</si>
  <si>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</si>
  <si>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</si>
  <si>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</si>
  <si>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</si>
  <si>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</si>
  <si>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</si>
  <si>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</si>
  <si>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</si>
  <si>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</si>
  <si>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</si>
  <si>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</si>
  <si>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</si>
  <si>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</si>
  <si>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</si>
  <si>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</si>
  <si>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</si>
  <si>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</si>
  <si>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</si>
  <si>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</si>
  <si>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</si>
  <si>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</si>
  <si>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</si>
  <si>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</si>
  <si>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</si>
  <si>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</si>
  <si>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</si>
  <si>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</si>
  <si>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</si>
  <si>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</si>
  <si>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</si>
  <si>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</si>
  <si>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</si>
  <si>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</si>
  <si>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</si>
  <si>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</si>
  <si>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</si>
  <si>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</si>
  <si>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</si>
  <si>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</si>
  <si>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</si>
  <si>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</si>
  <si>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</si>
  <si>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</si>
  <si>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</si>
  <si>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</si>
  <si>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</si>
  <si>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</si>
  <si>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</si>
  <si>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</si>
  <si>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</si>
  <si>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</si>
  <si>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</si>
  <si>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</si>
  <si>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</si>
  <si>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</si>
  <si>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</si>
  <si>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</si>
  <si>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</si>
  <si>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</si>
  <si>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</si>
  <si>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</si>
  <si>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</si>
  <si>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</si>
  <si>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</si>
  <si>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</si>
  <si>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</si>
  <si>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</si>
  <si>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</si>
  <si>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</si>
  <si>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</si>
  <si>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</si>
  <si>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</si>
  <si>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</si>
  <si>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</si>
  <si>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</si>
  <si>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</si>
  <si>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</si>
  <si>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</si>
  <si>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</si>
  <si>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</si>
  <si>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</si>
  <si>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</si>
  <si>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</si>
  <si>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</si>
  <si>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</si>
  <si>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</si>
  <si>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</si>
  <si>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</si>
  <si>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</si>
  <si>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</si>
  <si>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</si>
  <si>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</si>
  <si>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</si>
  <si>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</si>
  <si>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</si>
  <si>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</si>
  <si>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</si>
  <si>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</si>
  <si>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</si>
  <si>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</si>
  <si>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</si>
  <si>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</si>
  <si>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</si>
  <si>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</si>
  <si>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</si>
  <si>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</si>
  <si>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</si>
  <si>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</si>
  <si>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</si>
  <si>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</si>
  <si>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</si>
  <si>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</si>
  <si>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</si>
  <si>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</si>
  <si>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</si>
  <si>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</si>
  <si>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</si>
  <si>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</si>
  <si>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</si>
  <si>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</si>
  <si>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</si>
  <si>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</si>
  <si>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</si>
  <si>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</si>
  <si>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</si>
  <si>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</si>
  <si>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</si>
  <si>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</si>
  <si>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</si>
  <si>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</si>
  <si>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</si>
  <si>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</si>
  <si>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</si>
  <si>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</si>
  <si>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</si>
  <si>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</si>
  <si>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</si>
  <si>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</si>
  <si>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</si>
  <si>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</si>
  <si>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</si>
  <si>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</si>
  <si>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</si>
  <si>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</si>
  <si>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</si>
  <si>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</si>
  <si>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</si>
  <si>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</si>
  <si>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</si>
  <si>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</si>
  <si>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</si>
  <si>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</si>
  <si>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</si>
  <si>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</si>
  <si>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</si>
  <si>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</si>
  <si>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</si>
  <si>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</si>
  <si>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</si>
  <si>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</si>
  <si>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</si>
  <si>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</si>
  <si>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</si>
  <si>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</si>
  <si>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</si>
  <si>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</si>
  <si>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</si>
  <si>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</si>
  <si>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</si>
  <si>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</si>
  <si>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</si>
  <si>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</si>
  <si>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</si>
  <si>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</si>
  <si>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</si>
  <si>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</si>
  <si>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</si>
  <si>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</si>
  <si>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</si>
  <si>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</si>
  <si>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</si>
  <si>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</si>
  <si>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</si>
  <si>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</si>
  <si>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</si>
  <si>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</si>
  <si>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</si>
  <si>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</si>
  <si>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</si>
  <si>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</si>
  <si>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</si>
  <si>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</si>
  <si>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</si>
  <si>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</si>
  <si>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</si>
  <si>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</si>
  <si>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</si>
  <si>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</si>
  <si>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</si>
  <si>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</si>
  <si>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</si>
  <si>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</si>
  <si>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</si>
  <si>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</si>
  <si>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</si>
  <si>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</si>
  <si>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</si>
  <si>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</si>
  <si>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</si>
  <si>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</si>
  <si>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</si>
  <si>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</si>
  <si>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</si>
  <si>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</si>
  <si>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</si>
  <si>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</si>
  <si>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</si>
  <si>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</si>
  <si>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</si>
  <si>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</si>
  <si>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</si>
  <si>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</si>
  <si>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</si>
  <si>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</si>
  <si>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</si>
  <si>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</si>
  <si>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</si>
  <si>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</si>
  <si>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</si>
  <si>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</si>
  <si>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</si>
  <si>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</si>
  <si>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</si>
  <si>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</si>
  <si>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</si>
  <si>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</si>
  <si>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</si>
  <si>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</si>
  <si>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</si>
  <si>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</si>
  <si>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</si>
  <si>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</si>
  <si>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</si>
  <si>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</si>
  <si>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</si>
  <si>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</si>
  <si>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</si>
  <si>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</si>
  <si>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</si>
  <si>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</si>
  <si>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</si>
  <si>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</si>
  <si>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</si>
  <si>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</si>
  <si>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</si>
  <si>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</si>
  <si>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</si>
  <si>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</si>
  <si>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</si>
  <si>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</si>
  <si>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</si>
  <si>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</si>
  <si>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</si>
  <si>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</si>
  <si>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</si>
  <si>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</si>
  <si>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</si>
  <si>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</si>
  <si>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</si>
  <si>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</si>
  <si>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</si>
  <si>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</si>
  <si>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</si>
  <si>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</si>
  <si>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</si>
  <si>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</si>
  <si>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</si>
  <si>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</si>
  <si>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</si>
  <si>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</si>
  <si>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</si>
  <si>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</si>
  <si>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</si>
  <si>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</si>
  <si>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</si>
  <si>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</si>
  <si>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</si>
  <si>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</si>
  <si>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</si>
  <si>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</si>
  <si>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</si>
  <si>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</si>
  <si>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</si>
  <si>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</si>
  <si>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</si>
  <si>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</si>
  <si>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</si>
  <si>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</si>
  <si>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</si>
  <si>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</si>
  <si>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</si>
  <si>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</si>
  <si>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</si>
  <si>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</si>
  <si>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</si>
  <si>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</si>
  <si>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</si>
  <si>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</si>
  <si>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</si>
  <si>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</si>
  <si>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</si>
  <si>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</si>
  <si>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</si>
  <si>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</si>
  <si>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</si>
  <si>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</si>
  <si>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</si>
  <si>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</si>
  <si>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</si>
  <si>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</si>
  <si>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</si>
  <si>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</si>
  <si>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</si>
  <si>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</si>
  <si>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</si>
  <si>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</si>
  <si>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</si>
  <si>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</si>
  <si>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</si>
  <si>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</si>
  <si>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</si>
  <si>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</si>
  <si>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</si>
  <si>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</si>
  <si>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</si>
  <si>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</si>
  <si>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</si>
  <si>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</si>
  <si>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</si>
  <si>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</si>
  <si>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</si>
  <si>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</si>
  <si>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</si>
  <si>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</si>
  <si>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</si>
  <si>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</si>
  <si>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</si>
  <si>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</si>
  <si>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</si>
  <si>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</si>
  <si>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</si>
  <si>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</si>
  <si>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</si>
  <si>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</si>
  <si>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</si>
  <si>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</si>
  <si>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</si>
  <si>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</si>
  <si>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</si>
  <si>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</si>
  <si>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</si>
  <si>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</si>
  <si>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</si>
  <si>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</si>
  <si>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</si>
  <si>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</si>
  <si>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</si>
  <si>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</si>
  <si>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</si>
  <si>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</si>
  <si>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</si>
  <si>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</si>
  <si>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</si>
  <si>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</si>
  <si>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</si>
  <si>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</si>
  <si>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</si>
  <si>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</si>
  <si>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</si>
  <si>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</si>
  <si>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</si>
  <si>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</si>
  <si>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</si>
  <si>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</si>
  <si>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</si>
  <si>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</si>
  <si>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</si>
  <si>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</si>
  <si>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</si>
  <si>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</si>
  <si>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</si>
  <si>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</si>
  <si>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</si>
  <si>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</si>
  <si>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</si>
  <si>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</si>
  <si>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</si>
  <si>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</si>
  <si>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</si>
  <si>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</si>
  <si>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</si>
  <si>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</si>
  <si>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</si>
  <si>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</si>
  <si>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</si>
  <si>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</si>
  <si>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</si>
  <si>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</si>
  <si>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</si>
  <si>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</si>
  <si>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</si>
  <si>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</si>
  <si>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</si>
  <si>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</si>
  <si>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</si>
  <si>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</si>
  <si>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</si>
  <si>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</si>
  <si>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</si>
  <si>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</si>
  <si>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</si>
  <si>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</si>
  <si>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</si>
  <si>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</si>
  <si>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</si>
  <si>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</si>
  <si>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</si>
  <si>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</si>
  <si>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</si>
  <si>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</si>
  <si>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</si>
  <si>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</si>
  <si>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</si>
  <si>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</si>
  <si>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</si>
  <si>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</si>
  <si>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</si>
  <si>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</si>
  <si>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</si>
  <si>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</si>
  <si>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</si>
  <si>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</si>
  <si>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</si>
  <si>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</si>
  <si>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</si>
  <si>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</si>
  <si>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</si>
  <si>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</si>
  <si>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</si>
  <si>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</si>
  <si>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</si>
  <si>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</si>
  <si>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</si>
  <si>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</si>
  <si>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</si>
  <si>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</si>
  <si>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</si>
  <si>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</si>
  <si>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</si>
  <si>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</si>
  <si>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</si>
  <si>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</si>
  <si>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</si>
  <si>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</si>
  <si>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</si>
  <si>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</si>
  <si>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</si>
  <si>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</si>
  <si>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</si>
  <si>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</si>
  <si>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</si>
  <si>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</si>
  <si>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</si>
  <si>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</si>
  <si>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</si>
  <si>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</si>
  <si>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</si>
  <si>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</si>
  <si>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</si>
  <si>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</si>
  <si>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</si>
  <si>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</si>
  <si>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</si>
  <si>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</si>
  <si>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</si>
  <si>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</si>
  <si>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</si>
  <si>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</si>
  <si>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</si>
  <si>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</si>
  <si>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</si>
  <si>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</si>
  <si>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</si>
  <si>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</si>
  <si>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</si>
  <si>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</si>
  <si>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</si>
  <si>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</si>
  <si>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</si>
  <si>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</si>
  <si>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</si>
  <si>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</si>
  <si>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</si>
  <si>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</si>
  <si>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</si>
  <si>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</si>
  <si>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</si>
  <si>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</si>
  <si>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</si>
  <si>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</si>
  <si>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</si>
  <si>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</si>
  <si>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</si>
  <si>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</si>
  <si>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</si>
  <si>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</si>
  <si>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</si>
  <si>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</si>
  <si>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</si>
  <si>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</si>
  <si>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</si>
  <si>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</si>
  <si>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</si>
  <si>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</si>
  <si>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</si>
  <si>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</si>
  <si>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</si>
  <si>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</si>
  <si>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</si>
  <si>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</si>
  <si>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</si>
  <si>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</si>
  <si>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</si>
  <si>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</si>
  <si>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</si>
  <si>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</si>
  <si>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</si>
  <si>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</si>
  <si>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</si>
  <si>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</si>
  <si>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</si>
  <si>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</si>
  <si>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</si>
  <si>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</si>
  <si>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</si>
  <si>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</si>
  <si>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</si>
  <si>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</si>
  <si>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</si>
  <si>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</si>
  <si>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</si>
  <si>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</si>
  <si>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</si>
  <si>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</si>
  <si>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</si>
  <si>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</si>
  <si>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</si>
  <si>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</si>
  <si>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</si>
  <si>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</si>
  <si>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</si>
  <si>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</si>
  <si>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</si>
  <si>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</si>
  <si>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</si>
  <si>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</si>
  <si>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</si>
  <si>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</si>
  <si>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</si>
  <si>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</si>
  <si>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</si>
  <si>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</si>
  <si>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</si>
  <si>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</si>
  <si>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</si>
  <si>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</si>
  <si>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</si>
  <si>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</si>
  <si>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</si>
  <si>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</si>
  <si>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</si>
  <si>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</si>
  <si>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</si>
  <si>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</si>
  <si>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</si>
  <si>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</si>
  <si>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</si>
  <si>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</si>
  <si>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</si>
  <si>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</si>
  <si>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</si>
  <si>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</si>
  <si>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</si>
  <si>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</si>
  <si>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</si>
  <si>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</si>
  <si>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</si>
  <si>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</si>
  <si>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</si>
  <si>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</si>
  <si>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</si>
  <si>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</si>
  <si>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</si>
  <si>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</si>
  <si>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</si>
  <si>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</si>
  <si>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</si>
  <si>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</si>
  <si>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</si>
  <si>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</si>
  <si>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</si>
  <si>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</si>
  <si>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</si>
  <si>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</si>
  <si>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</si>
  <si>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</si>
  <si>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</si>
  <si>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</si>
  <si>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</si>
  <si>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</si>
  <si>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</si>
  <si>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</si>
  <si>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</si>
  <si>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</si>
  <si>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</si>
  <si>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</si>
  <si>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</si>
  <si>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</si>
  <si>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</si>
  <si>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</si>
  <si>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</si>
  <si>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</si>
  <si>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</si>
  <si>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</si>
  <si>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</si>
  <si>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</si>
  <si>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</si>
  <si>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</si>
  <si>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</si>
  <si>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</si>
  <si>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</si>
  <si>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</si>
  <si>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</si>
  <si>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</si>
  <si>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</si>
  <si>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</si>
  <si>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</si>
  <si>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</si>
  <si>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</si>
  <si>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</si>
  <si>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</si>
  <si>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</si>
  <si>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</si>
  <si>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</si>
  <si>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</si>
  <si>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</si>
  <si>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</si>
  <si>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</si>
  <si>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</si>
  <si>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</si>
  <si>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</si>
  <si>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</si>
  <si>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</si>
  <si>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</si>
  <si>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</si>
  <si>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</si>
  <si>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</si>
  <si>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</si>
  <si>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</si>
  <si>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</si>
  <si>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</si>
  <si>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</si>
  <si>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</si>
  <si>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</si>
  <si>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</si>
  <si>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</si>
  <si>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</si>
  <si>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</si>
  <si>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</si>
  <si>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</si>
  <si>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</si>
  <si>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</si>
  <si>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</si>
  <si>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</si>
  <si>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</si>
  <si>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</si>
  <si>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</si>
  <si>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</si>
  <si>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</si>
  <si>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</si>
  <si>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</si>
  <si>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</si>
  <si>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</si>
  <si>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</si>
  <si>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</si>
  <si>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</si>
  <si>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</si>
  <si>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</si>
  <si>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</si>
  <si>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</si>
  <si>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</si>
  <si>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</si>
  <si>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</si>
  <si>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</si>
  <si>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</si>
  <si>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</si>
  <si>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</si>
  <si>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</si>
  <si>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</si>
  <si>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</si>
  <si>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</si>
  <si>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</si>
  <si>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</si>
  <si>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</si>
  <si>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</si>
  <si>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</si>
  <si>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</si>
  <si>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</si>
  <si>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</si>
  <si>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</si>
  <si>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</si>
  <si>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</si>
  <si>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</si>
  <si>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</si>
  <si>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</si>
  <si>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</si>
  <si>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</si>
  <si>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</si>
  <si>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</si>
  <si>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</si>
  <si>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</si>
  <si>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</si>
  <si>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</si>
  <si>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</si>
  <si>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</si>
  <si>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</si>
  <si>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</si>
  <si>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</si>
  <si>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</si>
  <si>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</si>
  <si>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</si>
  <si>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</si>
  <si>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</si>
  <si>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</si>
  <si>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</si>
  <si>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</si>
  <si>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</si>
  <si>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</si>
  <si>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</si>
  <si>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</si>
  <si>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</si>
  <si>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</si>
  <si>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</si>
  <si>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</si>
  <si>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</si>
  <si>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</si>
  <si>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</si>
  <si>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</si>
  <si>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</si>
  <si>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</si>
  <si>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</si>
  <si>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</si>
  <si>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</si>
  <si>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</si>
  <si>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</si>
  <si>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</si>
  <si>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</si>
  <si>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</si>
  <si>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</si>
  <si>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</si>
  <si>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</si>
  <si>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</si>
  <si>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</si>
  <si>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</si>
  <si>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</si>
  <si>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</si>
  <si>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</si>
  <si>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</si>
  <si>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</si>
  <si>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</si>
  <si>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</si>
  <si>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</si>
  <si>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</si>
  <si>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</si>
  <si>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</si>
  <si>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</si>
  <si>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</si>
  <si>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</si>
  <si>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</si>
  <si>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</si>
  <si>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</si>
  <si>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</si>
  <si>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</si>
  <si>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</si>
  <si>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</si>
  <si>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</si>
  <si>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</si>
  <si>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</si>
  <si>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</si>
  <si>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</si>
  <si>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</si>
  <si>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</si>
  <si>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</si>
  <si>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</si>
  <si>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</si>
  <si>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</si>
  <si>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</si>
  <si>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</si>
  <si>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</si>
  <si>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</si>
  <si>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</si>
  <si>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</si>
  <si>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</si>
  <si>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</si>
  <si>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</si>
  <si>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</si>
  <si>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</si>
  <si>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</si>
  <si>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</si>
  <si>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</si>
  <si>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</si>
  <si>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</si>
  <si>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</si>
  <si>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</si>
  <si>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</si>
  <si>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</si>
  <si>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</si>
  <si>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</si>
  <si>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</si>
  <si>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</si>
  <si>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</si>
  <si>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</si>
  <si>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</si>
  <si>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</si>
  <si>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</si>
  <si>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</si>
  <si>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</si>
  <si>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</si>
  <si>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</si>
  <si>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</si>
  <si>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</si>
  <si>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</si>
  <si>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</si>
  <si>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</si>
  <si>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</si>
  <si>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</si>
  <si>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</si>
  <si>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</si>
  <si>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</si>
  <si>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</si>
  <si>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</si>
  <si>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</si>
  <si>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</si>
  <si>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</si>
  <si>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</si>
  <si>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</si>
  <si>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</si>
  <si>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</si>
  <si>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</si>
  <si>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</si>
  <si>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</si>
  <si>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</si>
  <si>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</si>
  <si>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</si>
  <si>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</si>
  <si>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</si>
  <si>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</si>
  <si>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</si>
  <si>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</si>
  <si>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</si>
  <si>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</si>
  <si>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</si>
  <si>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</si>
  <si>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</si>
  <si>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</si>
  <si>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</si>
  <si>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</si>
  <si>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</si>
  <si>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</si>
  <si>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</si>
  <si>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</si>
  <si>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</si>
  <si>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</si>
  <si>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</si>
  <si>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</si>
  <si>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</si>
  <si>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</si>
  <si>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</si>
  <si>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</si>
  <si>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</si>
  <si>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</si>
  <si>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</si>
  <si>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</si>
  <si>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</si>
  <si>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</si>
  <si>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</si>
  <si>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</si>
  <si>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</si>
  <si>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</si>
  <si>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</si>
  <si>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</si>
  <si>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</si>
  <si>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</si>
  <si>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</si>
  <si>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</si>
  <si>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</si>
  <si>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</si>
  <si>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</si>
  <si>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</si>
  <si>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</si>
  <si>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</si>
  <si>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</si>
  <si>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</si>
  <si>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</si>
  <si>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</si>
  <si>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</si>
  <si>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</si>
  <si>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</si>
  <si>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</si>
  <si>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</si>
  <si>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</si>
  <si>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</si>
  <si>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</si>
  <si>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</si>
  <si>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</si>
  <si>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</si>
  <si>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</si>
  <si>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</si>
  <si>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</si>
  <si>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</si>
  <si>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</si>
  <si>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</si>
  <si>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</si>
  <si>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</si>
  <si>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</si>
  <si>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</si>
  <si>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</si>
  <si>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</si>
  <si>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</si>
  <si>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</si>
  <si>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</si>
  <si>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</si>
  <si>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</si>
  <si>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</si>
  <si>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</si>
  <si>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</si>
  <si>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</si>
  <si>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</si>
  <si>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</si>
  <si>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</si>
  <si>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</si>
  <si>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</si>
  <si>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</si>
  <si>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</si>
  <si>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</si>
  <si>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</si>
  <si>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</si>
  <si>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</si>
  <si>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</si>
  <si>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</si>
  <si>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</si>
  <si>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</si>
  <si>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</si>
  <si>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</si>
  <si>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</si>
  <si>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</si>
  <si>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</si>
  <si>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</si>
  <si>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</si>
  <si>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</si>
  <si>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</si>
  <si>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</si>
  <si>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</si>
  <si>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</si>
  <si>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</si>
  <si>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</si>
  <si>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</si>
  <si>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</si>
  <si>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</si>
  <si>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</si>
  <si>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</si>
  <si>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</si>
  <si>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</si>
  <si>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</si>
  <si>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</si>
  <si>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</si>
  <si>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</si>
  <si>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</si>
  <si>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</si>
  <si>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</si>
  <si>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</si>
  <si>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</si>
  <si>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</si>
  <si>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</si>
  <si>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</si>
  <si>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</si>
  <si>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</si>
  <si>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</si>
  <si>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</si>
  <si>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</si>
  <si>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</si>
  <si>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</si>
  <si>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</si>
  <si>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</si>
  <si>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</si>
  <si>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</si>
  <si>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</si>
  <si>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</si>
  <si>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</si>
  <si>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</si>
  <si>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</si>
  <si>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</si>
  <si>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</si>
  <si>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</si>
  <si>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</si>
  <si>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</si>
  <si>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</si>
  <si>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</si>
  <si>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</si>
  <si>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</si>
  <si>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</si>
  <si>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</si>
  <si>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</si>
  <si>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</si>
  <si>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</si>
  <si>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</si>
  <si>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</si>
  <si>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</si>
  <si>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</si>
  <si>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</si>
  <si>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</si>
  <si>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</si>
  <si>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</si>
  <si>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</si>
  <si>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</si>
  <si>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</si>
  <si>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</si>
  <si>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</si>
  <si>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</si>
  <si>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</si>
  <si>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</si>
  <si>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</si>
  <si>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</si>
  <si>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</si>
  <si>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</si>
  <si>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</si>
  <si>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</si>
  <si>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</si>
  <si>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</si>
  <si>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</si>
  <si>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</si>
  <si>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</si>
  <si>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</si>
  <si>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</si>
  <si>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</si>
  <si>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</si>
  <si>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</si>
  <si>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</si>
  <si>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</si>
  <si>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</si>
  <si>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</si>
  <si>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</si>
  <si>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</si>
  <si>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</si>
  <si>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</si>
  <si>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</si>
  <si>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</si>
  <si>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</si>
  <si>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</si>
  <si>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</si>
  <si>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</si>
  <si>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</si>
  <si>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</si>
  <si>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</si>
  <si>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</si>
  <si>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</si>
  <si>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</si>
  <si>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</si>
  <si>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</si>
  <si>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</si>
  <si>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</si>
  <si>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</si>
  <si>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</si>
  <si>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</si>
  <si>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</si>
  <si>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</si>
  <si>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</si>
  <si>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</si>
  <si>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</si>
  <si>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</si>
  <si>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</si>
  <si>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</si>
  <si>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</si>
  <si>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</si>
  <si>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</si>
  <si>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</si>
  <si>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</si>
  <si>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</si>
  <si>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</si>
  <si>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</si>
  <si>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</si>
  <si>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</si>
  <si>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</si>
  <si>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</si>
  <si>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</si>
  <si>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</si>
  <si>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</si>
  <si>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</si>
  <si>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</si>
  <si>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</si>
  <si>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</si>
  <si>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</si>
  <si>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</si>
  <si>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</si>
  <si>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</si>
  <si>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</si>
  <si>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</si>
  <si>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</si>
  <si>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</si>
  <si>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</si>
  <si>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</si>
  <si>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</si>
  <si>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</si>
  <si>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</si>
  <si>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</si>
  <si>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</si>
  <si>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</si>
  <si>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</si>
  <si>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</si>
  <si>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</si>
  <si>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</si>
  <si>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</si>
  <si>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</si>
  <si>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</si>
  <si>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</si>
  <si>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</si>
  <si>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</si>
  <si>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</si>
  <si>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</si>
  <si>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</si>
  <si>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</si>
  <si>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</si>
  <si>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</si>
  <si>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</si>
  <si>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</si>
  <si>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</si>
  <si>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</si>
  <si>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</si>
  <si>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</si>
  <si>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</si>
  <si>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</si>
  <si>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</si>
  <si>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</si>
  <si>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</si>
  <si>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</si>
  <si>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</si>
  <si>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</si>
  <si>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</si>
  <si>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</si>
  <si>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</si>
  <si>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</si>
  <si>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</si>
  <si>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</si>
  <si>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</si>
  <si>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</si>
  <si>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</si>
  <si>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</si>
  <si>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</si>
  <si>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</si>
  <si>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</si>
  <si>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</si>
  <si>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</si>
  <si>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</si>
  <si>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</si>
  <si>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</si>
  <si>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</si>
  <si>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</si>
  <si>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</si>
  <si>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</si>
  <si>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</si>
  <si>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</si>
  <si>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</si>
  <si>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</si>
  <si>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</si>
  <si>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</si>
  <si>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</si>
  <si>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</si>
  <si>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</si>
  <si>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</si>
  <si>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</si>
  <si>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</si>
  <si>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</si>
  <si>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</si>
  <si>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</si>
  <si>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</si>
  <si>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</si>
  <si>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</si>
  <si>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</si>
  <si>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</si>
  <si>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</si>
  <si>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</si>
  <si>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</si>
  <si>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</si>
  <si>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</si>
  <si>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</si>
  <si>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</si>
  <si>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</si>
  <si>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</si>
  <si>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</si>
  <si>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</si>
  <si>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</si>
  <si>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</si>
  <si>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</si>
  <si>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</si>
  <si>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</si>
  <si>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</si>
  <si>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</si>
  <si>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</si>
  <si>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</si>
  <si>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</si>
  <si>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</si>
  <si>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</si>
  <si>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</si>
  <si>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</si>
  <si>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</si>
  <si>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</si>
  <si>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</si>
  <si>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</si>
  <si>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</si>
  <si>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</si>
  <si>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</si>
  <si>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</si>
  <si>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</si>
  <si>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</si>
  <si>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</si>
  <si>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</si>
  <si>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</si>
  <si>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</si>
  <si>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</si>
  <si>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</si>
  <si>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</si>
  <si>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</si>
  <si>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</si>
  <si>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</si>
  <si>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</si>
  <si>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</si>
  <si>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</si>
  <si>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</si>
  <si>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</si>
  <si>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</si>
  <si>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</si>
  <si>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</si>
  <si>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</si>
  <si>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</si>
  <si>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</si>
  <si>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</si>
  <si>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</si>
  <si>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</si>
  <si>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</si>
  <si>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</si>
  <si>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</si>
  <si>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</si>
  <si>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</si>
  <si>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</si>
  <si>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</si>
  <si>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</si>
  <si>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</si>
  <si>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</si>
  <si>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</si>
  <si>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</si>
  <si>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</si>
  <si>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</si>
  <si>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</si>
  <si>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</si>
  <si>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</si>
  <si>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</si>
  <si>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</si>
  <si>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</si>
  <si>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</si>
  <si>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</si>
  <si>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</si>
  <si>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</si>
  <si>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</si>
  <si>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</si>
  <si>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</si>
  <si>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</si>
  <si>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</si>
  <si>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</si>
  <si>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</si>
  <si>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</si>
  <si>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</si>
  <si>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</si>
  <si>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</si>
  <si>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</si>
  <si>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</si>
  <si>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</si>
  <si>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</si>
  <si>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</si>
  <si>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</si>
  <si>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</si>
  <si>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</si>
  <si>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</si>
  <si>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</si>
  <si>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</si>
  <si>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</si>
  <si>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</si>
  <si>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</si>
  <si>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</si>
  <si>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</si>
  <si>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</si>
  <si>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</si>
  <si>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</si>
  <si>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</si>
  <si>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</si>
  <si>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</si>
  <si>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</si>
  <si>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</si>
  <si>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</si>
  <si>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</si>
  <si>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</si>
  <si>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</si>
  <si>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</si>
  <si>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</si>
  <si>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</si>
  <si>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</si>
  <si>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</si>
  <si>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</si>
  <si>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</si>
  <si>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</si>
  <si>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</si>
  <si>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</si>
  <si>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</si>
  <si>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</si>
  <si>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</si>
  <si>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</si>
  <si>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</si>
  <si>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</si>
  <si>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</si>
  <si>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</si>
  <si>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</si>
  <si>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</si>
  <si>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</si>
  <si>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</si>
  <si>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</si>
  <si>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</si>
  <si>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</si>
  <si>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</si>
  <si>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</si>
  <si>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</si>
  <si>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</si>
  <si>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</si>
  <si>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</si>
  <si>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</si>
  <si>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</si>
  <si>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</si>
  <si>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</si>
  <si>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</si>
  <si>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</si>
  <si>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</si>
  <si>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</si>
  <si>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</si>
  <si>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</si>
  <si>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</si>
  <si>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</si>
  <si>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</si>
  <si>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</si>
  <si>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</si>
  <si>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</si>
  <si>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</si>
  <si>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</si>
  <si>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</si>
  <si>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</si>
  <si>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</si>
  <si>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</si>
  <si>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</si>
  <si>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</si>
  <si>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</si>
  <si>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</si>
  <si>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</si>
  <si>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</si>
  <si>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</si>
  <si>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</si>
  <si>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</si>
  <si>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</si>
  <si>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</si>
  <si>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</si>
  <si>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</si>
  <si>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</si>
  <si>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</si>
  <si>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</si>
  <si>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</si>
  <si>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</si>
  <si>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</si>
  <si>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</si>
  <si>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</si>
  <si>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</si>
  <si>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</si>
  <si>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</si>
  <si>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</si>
  <si>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</si>
  <si>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</si>
  <si>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</si>
  <si>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</si>
  <si>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</si>
  <si>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</si>
  <si>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</si>
  <si>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</si>
  <si>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</si>
  <si>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</si>
  <si>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</si>
  <si>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</si>
  <si>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</si>
  <si>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</si>
  <si>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</si>
  <si>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</si>
  <si>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</si>
  <si>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</si>
  <si>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</si>
  <si>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</si>
  <si>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</si>
  <si>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</si>
  <si>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</si>
  <si>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</si>
  <si>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</si>
  <si>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</si>
  <si>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</si>
  <si>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</si>
  <si>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</si>
  <si>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</si>
  <si>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</si>
  <si>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</si>
  <si>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</si>
  <si>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</si>
  <si>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</si>
  <si>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</si>
  <si>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</si>
  <si>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</si>
  <si>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</si>
  <si>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</si>
  <si>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</si>
  <si>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</si>
  <si>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</si>
  <si>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</si>
  <si>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</si>
  <si>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</si>
  <si>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</si>
  <si>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</si>
  <si>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</si>
  <si>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</si>
  <si>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</si>
  <si>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</si>
  <si>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</si>
  <si>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</si>
  <si>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</si>
  <si>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</si>
  <si>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</si>
  <si>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</si>
  <si>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</si>
  <si>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</si>
  <si>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</si>
  <si>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</si>
  <si>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</si>
  <si>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</si>
  <si>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</si>
  <si>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</si>
  <si>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</si>
  <si>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</si>
  <si>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</si>
  <si>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</si>
  <si>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</si>
  <si>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</si>
  <si>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</si>
  <si>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</si>
  <si>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</si>
  <si>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</si>
  <si>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</si>
  <si>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</si>
  <si>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</si>
  <si>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</si>
  <si>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</si>
  <si>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</si>
  <si>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</si>
  <si>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</si>
  <si>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</si>
  <si>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</si>
  <si>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</si>
  <si>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</si>
  <si>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</si>
  <si>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</si>
  <si>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</si>
  <si>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</si>
  <si>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</si>
  <si>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</si>
  <si>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</si>
  <si>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</si>
  <si>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</si>
  <si>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</si>
  <si>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</si>
  <si>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</si>
  <si>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</si>
  <si>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</si>
  <si>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</si>
  <si>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</si>
  <si>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</si>
  <si>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</si>
  <si>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</si>
  <si>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</si>
  <si>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</si>
  <si>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</si>
  <si>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</si>
  <si>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</si>
  <si>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</si>
  <si>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</si>
  <si>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</si>
  <si>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</si>
  <si>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</si>
  <si>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</si>
  <si>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</si>
  <si>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</si>
  <si>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</si>
  <si>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</si>
  <si>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</si>
  <si>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</si>
  <si>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</si>
  <si>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</si>
  <si>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</si>
  <si>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</si>
  <si>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</si>
  <si>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</si>
  <si>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</si>
  <si>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</si>
  <si>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</si>
  <si>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</si>
  <si>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</si>
  <si>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</si>
  <si>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</si>
  <si>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</si>
  <si>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</si>
  <si>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</si>
  <si>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</si>
  <si>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</si>
  <si>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</si>
  <si>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</si>
  <si>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</si>
  <si>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</si>
  <si>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</si>
  <si>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</si>
  <si>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</si>
  <si>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</si>
  <si>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</si>
  <si>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</si>
  <si>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</si>
  <si>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</si>
  <si>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</si>
  <si>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</si>
  <si>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</si>
  <si>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</si>
  <si>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</si>
  <si>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</si>
  <si>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</si>
  <si>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</si>
  <si>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</si>
  <si>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</si>
  <si>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</si>
  <si>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</si>
  <si>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</si>
  <si>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</si>
  <si>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</si>
  <si>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</si>
  <si>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</si>
  <si>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</si>
  <si>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</si>
  <si>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</si>
  <si>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</si>
  <si>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</si>
  <si>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</si>
  <si>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</si>
  <si>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</si>
  <si>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</si>
  <si>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</si>
  <si>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</si>
  <si>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</si>
  <si>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</si>
  <si>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</si>
  <si>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</si>
  <si>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</si>
  <si>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</si>
  <si>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</si>
  <si>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</si>
  <si>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</si>
  <si>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</si>
  <si>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</si>
  <si>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</si>
  <si>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</si>
  <si>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</si>
  <si>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</si>
  <si>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</si>
  <si>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</si>
  <si>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</si>
  <si>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</si>
  <si>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</si>
  <si>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</si>
  <si>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</si>
  <si>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</si>
  <si>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</si>
  <si>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</si>
  <si>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</si>
  <si>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</si>
  <si>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</si>
  <si>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</si>
  <si>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</si>
  <si>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</si>
  <si>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</si>
  <si>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</si>
  <si>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</si>
  <si>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</si>
  <si>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</si>
  <si>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</si>
  <si>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</si>
  <si>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</si>
  <si>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</si>
  <si>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</si>
  <si>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</si>
  <si>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</si>
  <si>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</si>
  <si>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</si>
  <si>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</si>
  <si>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</si>
  <si>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</si>
  <si>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</si>
  <si>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</si>
  <si>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</si>
  <si>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</si>
  <si>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</si>
  <si>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</si>
  <si>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</si>
  <si>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</si>
  <si>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</si>
  <si>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</si>
  <si>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</si>
  <si>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</si>
  <si>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</si>
  <si>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</si>
  <si>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</si>
  <si>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</si>
  <si>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</si>
  <si>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</si>
  <si>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</si>
  <si>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</si>
  <si>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</si>
  <si>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</si>
  <si>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</si>
  <si>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</si>
  <si>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</si>
  <si>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</si>
  <si>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</si>
  <si>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</si>
  <si>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</si>
  <si>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</si>
  <si>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</si>
  <si>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</si>
  <si>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</si>
  <si>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</si>
  <si>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</si>
  <si>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</si>
  <si>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</si>
  <si>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</si>
  <si>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</si>
  <si>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</si>
  <si>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</si>
  <si>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</si>
  <si>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</si>
  <si>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</si>
  <si>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</si>
  <si>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</si>
  <si>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</si>
  <si>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</si>
  <si>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</si>
  <si>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</si>
  <si>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</si>
  <si>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</si>
  <si>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</si>
  <si>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</si>
  <si>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</si>
  <si>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</si>
  <si>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</si>
  <si>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</si>
  <si>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</si>
  <si>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</si>
  <si>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</si>
  <si>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</si>
  <si>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</si>
  <si>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</si>
  <si>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</si>
  <si>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</si>
  <si>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</si>
  <si>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</si>
  <si>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</si>
  <si>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</si>
  <si>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</si>
  <si>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</si>
  <si>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</si>
  <si>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</si>
  <si>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</si>
  <si>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</si>
  <si>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</si>
  <si>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</si>
  <si>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</si>
  <si>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</si>
  <si>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</si>
  <si>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</si>
  <si>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</si>
  <si>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</si>
  <si>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</si>
  <si>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</si>
  <si>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</si>
  <si>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</si>
  <si>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</si>
  <si>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</si>
  <si>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</si>
  <si>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</si>
  <si>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</si>
  <si>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</si>
  <si>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</si>
  <si>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</si>
  <si>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</si>
  <si>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</si>
  <si>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</si>
  <si>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</si>
  <si>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</si>
  <si>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</si>
  <si>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</si>
  <si>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</si>
  <si>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</si>
  <si>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</si>
  <si>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</si>
  <si>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</si>
  <si>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</si>
  <si>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</si>
  <si>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</si>
  <si>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</si>
  <si>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</si>
  <si>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</si>
  <si>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</si>
  <si>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</si>
  <si>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</si>
  <si>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</si>
  <si>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</si>
  <si>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</si>
  <si>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</si>
  <si>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</si>
  <si>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</si>
  <si>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</si>
  <si>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</si>
  <si>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</si>
  <si>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</si>
  <si>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</si>
  <si>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</si>
  <si>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</si>
  <si>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</si>
  <si>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</si>
  <si>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</si>
  <si>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</si>
  <si>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</si>
  <si>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</si>
  <si>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</si>
  <si>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</si>
  <si>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</si>
  <si>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</si>
  <si>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</si>
  <si>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</si>
  <si>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</si>
  <si>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</si>
  <si>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</si>
  <si>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</si>
  <si>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</si>
  <si>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</si>
  <si>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</si>
  <si>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</si>
  <si>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</si>
  <si>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</si>
  <si>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</si>
  <si>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</si>
  <si>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</si>
  <si>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</si>
  <si>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</si>
  <si>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</si>
  <si>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</si>
  <si>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</si>
  <si>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</si>
  <si>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</si>
  <si>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</si>
  <si>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</si>
  <si>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</si>
  <si>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</si>
  <si>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</si>
  <si>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</si>
  <si>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</si>
  <si>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</si>
  <si>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</si>
  <si>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</si>
  <si>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</si>
  <si>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</si>
  <si>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</si>
  <si>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</si>
  <si>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</si>
  <si>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</si>
  <si>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</si>
  <si>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</si>
  <si>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</si>
  <si>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</si>
  <si>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</si>
  <si>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</si>
  <si>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</si>
  <si>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</si>
  <si>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</si>
  <si>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</si>
  <si>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</si>
  <si>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</si>
  <si>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</si>
  <si>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</si>
  <si>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</si>
  <si>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</si>
  <si>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</si>
  <si>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</si>
  <si>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</si>
  <si>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</si>
  <si>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</si>
  <si>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</si>
  <si>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</si>
  <si>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</si>
  <si>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</si>
  <si>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</si>
  <si>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</si>
  <si>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</si>
  <si>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</si>
  <si>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</si>
  <si>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</si>
  <si>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</si>
  <si>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</si>
  <si>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</si>
  <si>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</si>
  <si>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</si>
  <si>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</si>
  <si>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</si>
  <si>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</si>
  <si>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</si>
  <si>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</si>
  <si>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</si>
  <si>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</si>
  <si>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</si>
  <si>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</si>
  <si>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</si>
  <si>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</si>
  <si>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</si>
  <si>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</si>
  <si>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</si>
  <si>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</si>
  <si>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</si>
  <si>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</si>
  <si>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</si>
  <si>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</si>
  <si>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</si>
  <si>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</si>
  <si>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</si>
  <si>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</si>
  <si>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</si>
  <si>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</si>
  <si>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</si>
  <si>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</si>
  <si>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</si>
  <si>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</si>
  <si>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</si>
  <si>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</si>
  <si>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</si>
  <si>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</si>
  <si>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</si>
  <si>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</si>
  <si>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</si>
  <si>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</si>
  <si>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</si>
  <si>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</si>
  <si>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</si>
  <si>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</si>
  <si>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</si>
  <si>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</si>
  <si>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</si>
  <si>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</si>
  <si>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</si>
  <si>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</si>
  <si>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</si>
  <si>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</si>
  <si>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</si>
  <si>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</si>
  <si>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</si>
  <si>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</si>
  <si>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</si>
  <si>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</si>
  <si>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</si>
  <si>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</si>
  <si>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</si>
  <si>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</si>
  <si>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</si>
  <si>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</si>
  <si>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</si>
  <si>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</si>
  <si>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</si>
  <si>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</si>
  <si>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</si>
  <si>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</si>
  <si>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</si>
  <si>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</si>
  <si>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</si>
  <si>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</si>
  <si>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</si>
  <si>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</si>
  <si>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</si>
  <si>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</si>
  <si>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</si>
  <si>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</si>
  <si>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</si>
  <si>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</si>
  <si>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</si>
  <si>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</si>
  <si>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</si>
  <si>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</si>
  <si>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</si>
  <si>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</si>
  <si>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</si>
  <si>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</si>
  <si>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</si>
  <si>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</si>
  <si>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</si>
  <si>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</si>
  <si>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</si>
  <si>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</si>
  <si>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</si>
  <si>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</si>
  <si>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</si>
  <si>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</si>
  <si>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</si>
  <si>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</si>
  <si>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</si>
  <si>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</si>
  <si>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</si>
  <si>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</si>
  <si>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</si>
  <si>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</si>
  <si>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</si>
  <si>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</si>
  <si>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</si>
  <si>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</si>
  <si>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</si>
  <si>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</si>
  <si>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</si>
  <si>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</si>
  <si>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</si>
  <si>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</si>
  <si>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</si>
  <si>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</si>
  <si>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</si>
  <si>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</si>
  <si>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</si>
  <si>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</si>
  <si>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</si>
  <si>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</si>
  <si>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</si>
  <si>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</si>
  <si>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</si>
  <si>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</si>
  <si>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</si>
  <si>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</si>
  <si>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</si>
  <si>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</si>
  <si>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</si>
  <si>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</si>
  <si>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</si>
  <si>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</si>
  <si>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</si>
  <si>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</si>
  <si>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</si>
  <si>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</si>
  <si>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</si>
  <si>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</si>
  <si>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</si>
  <si>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</si>
  <si>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</si>
  <si>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</si>
  <si>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</si>
  <si>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</si>
  <si>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</si>
  <si>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</si>
  <si>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</si>
  <si>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</si>
  <si>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</si>
  <si>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</si>
  <si>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</si>
  <si>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</si>
  <si>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</si>
  <si>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</si>
  <si>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</si>
  <si>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</si>
  <si>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</si>
  <si>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</si>
  <si>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</si>
  <si>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</si>
  <si>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</si>
  <si>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</si>
  <si>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</si>
  <si>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</si>
  <si>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</si>
  <si>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</si>
  <si>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</si>
  <si>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</si>
  <si>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</si>
  <si>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</si>
  <si>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</si>
  <si>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</si>
  <si>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</si>
  <si>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</si>
  <si>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</si>
  <si>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</si>
  <si>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</si>
  <si>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</si>
  <si>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</si>
  <si>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</si>
  <si>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</si>
  <si>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</si>
  <si>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</si>
  <si>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</si>
  <si>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</si>
  <si>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</si>
  <si>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</si>
  <si>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</si>
  <si>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</si>
  <si>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</si>
  <si>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</si>
  <si>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</si>
  <si>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</si>
  <si>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</si>
  <si>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</si>
  <si>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</si>
  <si>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</si>
  <si>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</si>
  <si>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</si>
  <si>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</si>
  <si>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</si>
  <si>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</si>
  <si>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</si>
  <si>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</si>
  <si>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</si>
  <si>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</si>
  <si>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</si>
  <si>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</si>
  <si>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</si>
  <si>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</si>
  <si>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</si>
  <si>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</si>
  <si>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</si>
  <si>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</si>
  <si>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</si>
  <si>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</si>
  <si>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</si>
  <si>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</si>
  <si>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</si>
  <si>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</si>
  <si>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</si>
  <si>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</si>
  <si>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</si>
  <si>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</si>
  <si>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</si>
  <si>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</si>
  <si>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</si>
  <si>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</si>
  <si>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</si>
  <si>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</si>
  <si>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</si>
  <si>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</si>
  <si>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</si>
  <si>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</si>
  <si>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</si>
  <si>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</si>
  <si>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</si>
  <si>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</si>
  <si>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</si>
  <si>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</si>
  <si>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</si>
  <si>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</si>
  <si>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</si>
  <si>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</si>
  <si>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</si>
  <si>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</si>
  <si>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</si>
  <si>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</si>
  <si>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</si>
  <si>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</si>
  <si>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</si>
  <si>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</si>
  <si>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</si>
  <si>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</si>
  <si>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</si>
  <si>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</si>
  <si>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</si>
  <si>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</si>
  <si>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</si>
  <si>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</si>
  <si>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</si>
  <si>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</si>
  <si>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</si>
  <si>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</si>
  <si>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</si>
  <si>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</si>
  <si>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</si>
  <si>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</si>
  <si>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</si>
  <si>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</si>
  <si>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</si>
  <si>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</si>
  <si>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</si>
  <si>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</si>
  <si>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</si>
  <si>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</si>
  <si>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</si>
  <si>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</si>
  <si>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</si>
  <si>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</si>
  <si>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</si>
  <si>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</si>
  <si>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</si>
  <si>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</si>
  <si>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</si>
  <si>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</si>
  <si>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</si>
  <si>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</si>
  <si>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</si>
  <si>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</si>
  <si>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</si>
  <si>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</si>
  <si>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</si>
  <si>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</si>
  <si>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</si>
  <si>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</si>
  <si>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</si>
  <si>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</si>
  <si>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</si>
  <si>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</si>
  <si>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</si>
  <si>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</si>
  <si>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</si>
  <si>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</si>
  <si>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</si>
  <si>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</si>
  <si>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</si>
  <si>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</si>
  <si>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</si>
  <si>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</si>
  <si>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</si>
  <si>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</si>
  <si>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</si>
  <si>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</si>
  <si>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</si>
  <si>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</si>
  <si>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</si>
  <si>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</si>
  <si>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</si>
  <si>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</si>
  <si>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</si>
  <si>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</si>
  <si>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</si>
  <si>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</si>
  <si>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</si>
  <si>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</si>
  <si>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</si>
  <si>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</si>
  <si>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</si>
  <si>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</si>
  <si>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</si>
  <si>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</si>
  <si>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</si>
  <si>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</si>
  <si>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</si>
  <si>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</si>
  <si>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</si>
  <si>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</si>
  <si>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</si>
  <si>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</si>
  <si>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</si>
  <si>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</si>
  <si>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</si>
  <si>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</si>
  <si>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</si>
  <si>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</si>
  <si>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</si>
  <si>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</si>
  <si>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</si>
  <si>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</si>
  <si>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</si>
  <si>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</si>
  <si>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</si>
  <si>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</si>
  <si>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</si>
  <si>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</si>
  <si>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</si>
  <si>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</si>
  <si>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</si>
  <si>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</si>
  <si>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</si>
  <si>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</si>
  <si>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</si>
  <si>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</si>
  <si>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</si>
  <si>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</si>
  <si>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</si>
  <si>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</si>
  <si>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</si>
  <si>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</si>
  <si>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</si>
  <si>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</si>
  <si>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</si>
  <si>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</si>
  <si>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</si>
  <si>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</si>
  <si>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</si>
  <si>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</si>
  <si>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</si>
  <si>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</si>
  <si>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</si>
  <si>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</si>
  <si>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</si>
  <si>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</si>
  <si>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</si>
  <si>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</si>
  <si>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</si>
  <si>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</si>
  <si>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</si>
  <si>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</si>
  <si>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</si>
  <si>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</si>
  <si>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</si>
  <si>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</si>
  <si>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</si>
  <si>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</si>
  <si>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</si>
  <si>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</si>
  <si>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</si>
  <si>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</si>
  <si>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</si>
  <si>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</si>
  <si>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</si>
  <si>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</si>
  <si>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</si>
  <si>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</si>
  <si>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</si>
  <si>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</si>
  <si>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</si>
  <si>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</si>
  <si>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</si>
  <si>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</si>
  <si>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</si>
  <si>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</si>
  <si>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</si>
  <si>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</si>
  <si>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</si>
  <si>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</si>
  <si>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</si>
  <si>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</si>
  <si>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</si>
  <si>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</si>
  <si>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</si>
  <si>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</si>
  <si>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</si>
  <si>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</si>
  <si>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</si>
  <si>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</si>
  <si>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</si>
  <si>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</si>
  <si>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</si>
  <si>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</si>
  <si>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</si>
  <si>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</si>
  <si>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</si>
  <si>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</si>
  <si>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</si>
  <si>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</si>
  <si>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</si>
  <si>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</si>
  <si>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</si>
  <si>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</si>
  <si>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</si>
  <si>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</si>
  <si>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</si>
  <si>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</si>
  <si>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</si>
  <si>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</si>
  <si>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</si>
  <si>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</si>
  <si>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</si>
  <si>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</si>
  <si>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</si>
  <si>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</si>
  <si>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</si>
  <si>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</si>
  <si>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</si>
  <si>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</si>
  <si>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</si>
  <si>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</si>
  <si>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</si>
  <si>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</si>
  <si>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</si>
  <si>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</si>
  <si>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</si>
  <si>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</si>
  <si>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</si>
  <si>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</si>
  <si>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</si>
  <si>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</si>
  <si>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</si>
  <si>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</si>
  <si>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</si>
  <si>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</si>
  <si>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</si>
  <si>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</si>
  <si>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</si>
  <si>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</si>
  <si>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</si>
  <si>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</si>
  <si>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</si>
  <si>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</si>
  <si>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</si>
  <si>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</si>
  <si>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</si>
  <si>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</si>
  <si>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</si>
  <si>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</si>
  <si>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</si>
  <si>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</si>
  <si>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</si>
  <si>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</si>
  <si>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</si>
  <si>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</si>
  <si>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</si>
  <si>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</si>
  <si>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</si>
  <si>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</si>
  <si>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</si>
  <si>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</si>
  <si>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</si>
  <si>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</si>
  <si>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</si>
  <si>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</si>
  <si>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</si>
  <si>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</si>
  <si>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</si>
  <si>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</si>
  <si>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</si>
  <si>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</si>
  <si>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</si>
  <si>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</si>
  <si>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</si>
  <si>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</si>
  <si>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</si>
  <si>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</si>
  <si>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</si>
  <si>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</si>
  <si>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</si>
  <si>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</si>
  <si>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</si>
  <si>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</si>
  <si>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</si>
  <si>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</si>
  <si>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</si>
  <si>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</si>
  <si>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</si>
  <si>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</si>
  <si>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</si>
  <si>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</si>
  <si>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</si>
  <si>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</si>
  <si>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</si>
  <si>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</si>
  <si>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</si>
  <si>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</si>
  <si>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</si>
  <si>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</si>
  <si>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</si>
  <si>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</si>
  <si>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</si>
  <si>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</si>
  <si>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</si>
  <si>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</si>
  <si>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</si>
  <si>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</si>
  <si>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</si>
  <si>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</si>
  <si>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</si>
  <si>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</si>
  <si>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</si>
  <si>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</si>
  <si>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</si>
  <si>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</si>
  <si>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</si>
  <si>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</si>
  <si>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</si>
  <si>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</si>
  <si>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</si>
  <si>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</si>
  <si>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</si>
  <si>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</si>
  <si>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</si>
  <si>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</si>
  <si>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</si>
  <si>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</si>
  <si>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</si>
  <si>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</si>
  <si>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</si>
  <si>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</si>
  <si>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</si>
  <si>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</si>
  <si>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</si>
  <si>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</si>
  <si>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</si>
  <si>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</si>
  <si>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</si>
  <si>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</si>
  <si>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</si>
  <si>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</si>
  <si>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</si>
  <si>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</si>
  <si>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</si>
  <si>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</si>
  <si>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</si>
  <si>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</si>
  <si>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</si>
  <si>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</si>
  <si>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</si>
  <si>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</si>
  <si>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</si>
  <si>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</si>
  <si>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</si>
  <si>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</si>
  <si>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</si>
  <si>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</si>
  <si>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</si>
  <si>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</si>
  <si>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</si>
  <si>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</si>
  <si>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</si>
  <si>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</si>
  <si>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</si>
  <si>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</si>
  <si>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</si>
  <si>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</si>
  <si>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</si>
  <si>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</si>
  <si>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</si>
  <si>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</si>
  <si>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</si>
  <si>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</si>
  <si>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</si>
  <si>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</si>
  <si>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</si>
  <si>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</si>
  <si>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</si>
  <si>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</si>
  <si>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</si>
  <si>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</si>
  <si>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</si>
  <si>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</si>
  <si>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</si>
  <si>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</si>
  <si>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</si>
  <si>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</si>
  <si>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</si>
  <si>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</si>
  <si>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</si>
  <si>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</si>
  <si>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</si>
  <si>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</si>
  <si>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</si>
  <si>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</si>
  <si>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</si>
  <si>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</si>
  <si>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</si>
  <si>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</si>
  <si>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</si>
  <si>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</si>
  <si>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</si>
  <si>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</si>
  <si>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</si>
  <si>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</si>
  <si>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</si>
  <si>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</si>
  <si>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</si>
  <si>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</si>
  <si>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</si>
  <si>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</si>
  <si>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</si>
  <si>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</si>
  <si>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</si>
  <si>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</si>
  <si>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</si>
  <si>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</si>
  <si>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</si>
  <si>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</si>
  <si>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</si>
  <si>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</si>
  <si>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</si>
  <si>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</si>
  <si>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</si>
  <si>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</si>
  <si>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</si>
  <si>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</si>
  <si>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</si>
  <si>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</si>
  <si>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</si>
  <si>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</si>
  <si>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</si>
  <si>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</si>
  <si>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</si>
  <si>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</si>
  <si>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</si>
  <si>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</si>
  <si>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</si>
  <si>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</si>
  <si>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</si>
  <si>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</si>
  <si>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</si>
  <si>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</si>
  <si>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</si>
  <si>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</si>
  <si>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</si>
  <si>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</si>
  <si>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</si>
  <si>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</si>
  <si>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</si>
  <si>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</si>
  <si>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</si>
  <si>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</si>
  <si>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</si>
  <si>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</si>
  <si>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</si>
  <si>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</si>
  <si>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</si>
  <si>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</si>
  <si>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</si>
  <si>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</si>
  <si>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</si>
  <si>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</si>
  <si>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</si>
  <si>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</si>
  <si>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</si>
  <si>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</si>
  <si>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</si>
  <si>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</si>
  <si>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</si>
  <si>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</si>
  <si>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</si>
  <si>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</si>
  <si>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</si>
  <si>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</si>
  <si>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</si>
  <si>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</si>
  <si>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</si>
  <si>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</si>
  <si>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</si>
  <si>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</si>
  <si>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</si>
  <si>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</si>
  <si>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</si>
  <si>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</si>
  <si>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</si>
  <si>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</si>
  <si>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</si>
  <si>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</si>
  <si>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</si>
  <si>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</si>
  <si>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</si>
  <si>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</si>
  <si>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</si>
  <si>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</si>
  <si>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</si>
  <si>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</si>
  <si>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</si>
  <si>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</si>
  <si>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</si>
  <si>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</si>
  <si>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</si>
  <si>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</si>
  <si>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</si>
  <si>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</si>
  <si>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</si>
  <si>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</si>
  <si>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</si>
  <si>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</si>
  <si>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</si>
  <si>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</si>
  <si>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</si>
  <si>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</si>
  <si>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</si>
  <si>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</si>
  <si>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</si>
  <si>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</si>
  <si>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</si>
  <si>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</si>
  <si>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</si>
  <si>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</si>
  <si>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</si>
  <si>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</si>
  <si>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</si>
  <si>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</si>
  <si>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</si>
  <si>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</si>
  <si>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</si>
  <si>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</si>
  <si>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</si>
  <si>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</si>
  <si>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</si>
  <si>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</si>
  <si>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</si>
  <si>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</si>
  <si>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</si>
  <si>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</si>
  <si>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</si>
  <si>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</si>
  <si>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</si>
  <si>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</si>
  <si>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</si>
  <si>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</si>
  <si>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</si>
  <si>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</si>
  <si>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</si>
  <si>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</si>
  <si>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</si>
  <si>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</si>
  <si>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</si>
  <si>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</si>
  <si>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</si>
  <si>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</si>
  <si>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</si>
  <si>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</si>
  <si>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</si>
  <si>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</si>
  <si>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</si>
  <si>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</si>
  <si>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</si>
  <si>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</si>
  <si>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</si>
  <si>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</si>
  <si>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</si>
  <si>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</si>
  <si>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</si>
  <si>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</si>
  <si>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</si>
  <si>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</si>
  <si>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</si>
  <si>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</si>
  <si>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</si>
  <si>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</si>
  <si>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</si>
  <si>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</si>
  <si>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</si>
  <si>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</si>
  <si>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</si>
  <si>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</si>
  <si>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</si>
  <si>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</si>
  <si>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</si>
  <si>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</si>
  <si>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</si>
  <si>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</si>
  <si>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</si>
  <si>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</si>
  <si>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</si>
  <si>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</si>
  <si>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</si>
  <si>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</si>
  <si>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</si>
  <si>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</si>
  <si>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</si>
  <si>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</si>
  <si>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</si>
  <si>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</si>
  <si>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</si>
  <si>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</si>
  <si>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</si>
  <si>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</si>
  <si>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</si>
  <si>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</si>
  <si>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</si>
  <si>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</si>
  <si>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</si>
  <si>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</si>
  <si>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</si>
  <si>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</si>
  <si>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</si>
  <si>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</si>
  <si>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</si>
  <si>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</si>
  <si>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</si>
  <si>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</si>
  <si>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</si>
  <si>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</si>
  <si>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</si>
  <si>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</si>
  <si>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</si>
  <si>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</si>
  <si>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</si>
  <si>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</si>
  <si>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</si>
  <si>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</si>
  <si>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</si>
  <si>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</si>
  <si>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</si>
  <si>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</si>
  <si>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</si>
  <si>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</si>
  <si>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</si>
  <si>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</si>
  <si>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</si>
  <si>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</si>
  <si>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</si>
  <si>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</si>
  <si>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</si>
  <si>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</si>
  <si>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</si>
  <si>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</si>
  <si>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</si>
  <si>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</si>
  <si>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</si>
  <si>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</si>
  <si>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</si>
  <si>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</si>
  <si>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</si>
  <si>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</si>
  <si>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</si>
  <si>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</si>
  <si>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</si>
  <si>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</si>
  <si>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</si>
  <si>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</si>
  <si>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</si>
  <si>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</si>
  <si>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</si>
  <si>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</si>
  <si>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</si>
  <si>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</si>
  <si>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</si>
  <si>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</si>
  <si>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</si>
  <si>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</si>
  <si>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</si>
  <si>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</si>
  <si>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</si>
  <si>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</si>
  <si>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</si>
  <si>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</si>
  <si>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</si>
  <si>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</si>
  <si>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</si>
  <si>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</si>
  <si>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</si>
  <si>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</si>
  <si>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</si>
  <si>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</si>
  <si>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</si>
  <si>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</si>
  <si>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</si>
  <si>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</si>
  <si>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</si>
  <si>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</si>
  <si>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</si>
  <si>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</si>
  <si>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</si>
  <si>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</si>
  <si>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</si>
  <si>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</si>
  <si>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</si>
  <si>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</si>
  <si>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</si>
  <si>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</si>
  <si>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</si>
  <si>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</si>
  <si>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</si>
  <si>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</si>
  <si>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</si>
  <si>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</si>
  <si>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</si>
  <si>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</si>
  <si>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</si>
  <si>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</si>
  <si>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</si>
  <si>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</si>
  <si>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</si>
  <si>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</si>
  <si>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</si>
  <si>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</si>
  <si>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</si>
  <si>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</si>
  <si>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</si>
  <si>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</si>
  <si>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</si>
  <si>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</si>
  <si>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</si>
  <si>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</si>
  <si>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</si>
  <si>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</si>
  <si>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</si>
  <si>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</si>
  <si>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</si>
  <si>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</si>
  <si>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</si>
  <si>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</si>
  <si>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</si>
  <si>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</si>
  <si>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</si>
  <si>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</si>
  <si>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</si>
  <si>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</si>
  <si>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</si>
  <si>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</si>
  <si>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</si>
  <si>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</si>
  <si>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</si>
  <si>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</si>
  <si>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</si>
  <si>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</si>
  <si>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</si>
  <si>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</si>
  <si>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</si>
  <si>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</si>
  <si>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</si>
  <si>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</si>
  <si>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</si>
  <si>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</si>
  <si>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</si>
  <si>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</si>
  <si>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</si>
  <si>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</si>
  <si>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</si>
  <si>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</si>
  <si>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</si>
  <si>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</si>
  <si>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</si>
  <si>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</si>
  <si>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</si>
  <si>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</si>
  <si>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</si>
  <si>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</si>
  <si>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</si>
  <si>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</si>
  <si>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</si>
  <si>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</si>
  <si>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</si>
  <si>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</si>
  <si>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</si>
  <si>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</si>
  <si>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</si>
  <si>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</si>
  <si>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</si>
  <si>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</si>
  <si>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</si>
  <si>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</si>
  <si>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</si>
  <si>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</si>
  <si>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</si>
  <si>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</si>
  <si>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</si>
  <si>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</si>
  <si>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</si>
  <si>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</si>
  <si>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</si>
  <si>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</si>
  <si>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</si>
  <si>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</si>
  <si>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</si>
  <si>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</si>
  <si>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</si>
  <si>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</si>
  <si>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</si>
  <si>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</si>
  <si>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</si>
  <si>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</si>
  <si>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</si>
  <si>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</si>
  <si>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</si>
  <si>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</si>
  <si>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</si>
  <si>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</si>
  <si>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</si>
  <si>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</si>
  <si>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</si>
  <si>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</si>
  <si>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</si>
  <si>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</si>
  <si>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</si>
  <si>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</si>
  <si>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</si>
  <si>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</si>
  <si>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</si>
  <si>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</si>
  <si>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</si>
  <si>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</si>
  <si>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</si>
  <si>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</si>
  <si>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</si>
  <si>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</si>
  <si>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</si>
  <si>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</si>
  <si>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</si>
  <si>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</si>
  <si>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</si>
  <si>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</si>
  <si>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</si>
  <si>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</si>
  <si>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</si>
  <si>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</si>
  <si>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</si>
  <si>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</si>
  <si>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</si>
  <si>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</si>
  <si>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</si>
  <si>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</si>
  <si>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</si>
  <si>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</si>
  <si>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</si>
  <si>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</si>
  <si>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</si>
  <si>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</si>
  <si>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</si>
  <si>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</si>
  <si>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</si>
  <si>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</si>
  <si>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</si>
  <si>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</si>
  <si>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</si>
  <si>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</si>
  <si>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</si>
  <si>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</si>
  <si>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</si>
  <si>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</si>
  <si>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</si>
  <si>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</si>
  <si>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</si>
  <si>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</si>
  <si>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</si>
  <si>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</si>
  <si>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</si>
  <si>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</si>
  <si>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</si>
  <si>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</si>
  <si>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</si>
  <si>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</si>
  <si>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</si>
  <si>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</si>
  <si>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</si>
  <si>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</si>
  <si>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</si>
  <si>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</si>
  <si>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</si>
  <si>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</si>
  <si>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</si>
  <si>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</si>
  <si>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</si>
  <si>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</si>
  <si>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</si>
  <si>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</si>
  <si>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</si>
  <si>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</si>
  <si>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</si>
  <si>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</si>
  <si>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</si>
  <si>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</si>
  <si>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</si>
  <si>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</si>
  <si>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</si>
  <si>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</si>
  <si>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</si>
  <si>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</si>
  <si>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</si>
  <si>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</si>
  <si>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</si>
  <si>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</si>
  <si>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</si>
  <si>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</si>
  <si>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</si>
  <si>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</si>
  <si>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</si>
  <si>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</si>
  <si>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</si>
  <si>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</si>
  <si>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</si>
  <si>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</si>
  <si>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</si>
  <si>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</si>
  <si>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</si>
  <si>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</si>
  <si>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</si>
  <si>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</si>
  <si>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</si>
  <si>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</si>
  <si>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</si>
  <si>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</si>
  <si>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</si>
  <si>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</si>
  <si>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</si>
  <si>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</si>
  <si>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</si>
  <si>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</si>
  <si>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</si>
  <si>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</si>
  <si>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</si>
  <si>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</si>
  <si>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</si>
  <si>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</si>
  <si>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</si>
  <si>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</si>
  <si>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</si>
  <si>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</si>
  <si>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</si>
  <si>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</si>
  <si>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</si>
  <si>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</si>
  <si>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</si>
  <si>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</si>
  <si>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</si>
  <si>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</si>
  <si>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</si>
  <si>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</si>
  <si>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</si>
  <si>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</si>
  <si>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</si>
  <si>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</si>
  <si>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</si>
  <si>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</si>
  <si>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</si>
  <si>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</si>
  <si>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</si>
  <si>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</si>
  <si>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</si>
  <si>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</si>
  <si>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</si>
  <si>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</si>
  <si>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</si>
  <si>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</si>
  <si>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</si>
  <si>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</si>
  <si>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</si>
  <si>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</si>
  <si>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</si>
  <si>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</si>
  <si>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</si>
  <si>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</si>
  <si>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</si>
  <si>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</si>
  <si>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</si>
  <si>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</si>
  <si>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</si>
  <si>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</si>
  <si>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</si>
  <si>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</si>
  <si>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</si>
  <si>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</si>
  <si>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</si>
  <si>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</si>
  <si>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</si>
  <si>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</si>
  <si>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</si>
  <si>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</si>
  <si>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</si>
  <si>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</si>
  <si>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</si>
  <si>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</si>
  <si>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</si>
  <si>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</si>
  <si>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</si>
  <si>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</si>
  <si>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</si>
  <si>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</si>
  <si>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</si>
  <si>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</si>
  <si>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</si>
  <si>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</si>
  <si>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</si>
  <si>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</si>
  <si>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</si>
  <si>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</si>
  <si>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</si>
  <si>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</si>
  <si>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</si>
  <si>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</si>
  <si>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</si>
  <si>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</si>
  <si>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</si>
  <si>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</si>
  <si>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</si>
  <si>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</si>
  <si>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</si>
  <si>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</si>
  <si>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</si>
  <si>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</si>
  <si>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</si>
  <si>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</si>
  <si>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</si>
  <si>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</si>
  <si>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</si>
  <si>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</si>
  <si>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</si>
  <si>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</si>
  <si>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</si>
  <si>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</si>
  <si>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</si>
  <si>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</si>
  <si>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</si>
  <si>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</si>
  <si>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</si>
  <si>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</si>
  <si>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</si>
  <si>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</si>
  <si>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</si>
  <si>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</si>
  <si>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</si>
  <si>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</si>
  <si>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</si>
  <si>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</si>
  <si>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</si>
  <si>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</si>
  <si>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</si>
  <si>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</si>
  <si>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</si>
  <si>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</si>
  <si>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</si>
  <si>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</si>
  <si>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</si>
  <si>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</si>
  <si>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</si>
  <si>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</si>
  <si>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</si>
  <si>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</si>
  <si>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</si>
  <si>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</si>
  <si>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</si>
  <si>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</si>
  <si>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</si>
  <si>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</si>
  <si>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</si>
  <si>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</si>
  <si>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</si>
  <si>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</si>
  <si>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</si>
  <si>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</si>
  <si>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</si>
  <si>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</si>
  <si>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</si>
  <si>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</si>
  <si>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</si>
  <si>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</si>
  <si>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</si>
  <si>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</si>
  <si>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</si>
  <si>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</si>
  <si>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</si>
  <si>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</si>
  <si>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</si>
  <si>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</si>
  <si>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</si>
  <si>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</si>
  <si>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</si>
  <si>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</si>
  <si>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</si>
  <si>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</si>
  <si>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</si>
  <si>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</si>
  <si>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</si>
  <si>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</si>
  <si>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</si>
  <si>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</si>
  <si>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</si>
  <si>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</si>
  <si>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</si>
  <si>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</si>
  <si>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</si>
  <si>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</si>
  <si>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</si>
  <si>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</si>
  <si>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</si>
  <si>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</si>
  <si>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</si>
  <si>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</si>
  <si>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</si>
  <si>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</si>
  <si>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</si>
  <si>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</si>
  <si>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</si>
  <si>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</si>
  <si>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</si>
  <si>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</si>
  <si>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</si>
  <si>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</si>
  <si>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</si>
  <si>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</si>
  <si>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</si>
  <si>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</si>
  <si>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</si>
  <si>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</si>
  <si>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</si>
  <si>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</si>
  <si>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</si>
  <si>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</si>
  <si>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</si>
  <si>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</si>
  <si>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</si>
  <si>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</si>
  <si>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</si>
  <si>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</si>
  <si>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</si>
  <si>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</si>
  <si>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</si>
  <si>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</si>
  <si>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</si>
  <si>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</si>
  <si>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</si>
  <si>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</si>
  <si>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</si>
  <si>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</si>
  <si>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</si>
  <si>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</si>
  <si>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</si>
  <si>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</si>
  <si>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</si>
  <si>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</si>
  <si>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</si>
  <si>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</si>
  <si>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</si>
  <si>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</si>
  <si>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</si>
  <si>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</si>
  <si>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</si>
  <si>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</si>
  <si>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</si>
  <si>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</si>
  <si>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</si>
  <si>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</si>
  <si>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</si>
  <si>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</si>
  <si>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</si>
  <si>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</si>
  <si>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</si>
  <si>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</si>
  <si>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</si>
  <si>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</si>
  <si>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</si>
  <si>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</si>
  <si>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</si>
  <si>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</si>
  <si>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</si>
  <si>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</si>
  <si>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</si>
  <si>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</si>
  <si>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</si>
  <si>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</si>
  <si>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</si>
  <si>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</si>
  <si>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</si>
  <si>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</si>
  <si>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</si>
  <si>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</si>
  <si>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</si>
  <si>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</si>
  <si>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</si>
  <si>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</si>
  <si>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</si>
  <si>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</si>
  <si>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</si>
  <si>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</si>
  <si>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</si>
  <si>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</si>
  <si>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</si>
  <si>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</si>
  <si>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</si>
  <si>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</si>
  <si>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</si>
  <si>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</si>
  <si>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</si>
  <si>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</si>
  <si>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</si>
  <si>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</si>
  <si>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</si>
  <si>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</si>
  <si>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</si>
  <si>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</si>
  <si>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</si>
  <si>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</si>
  <si>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</si>
  <si>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</si>
  <si>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</si>
  <si>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</si>
  <si>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</si>
  <si>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</si>
  <si>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</si>
  <si>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</si>
  <si>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</si>
  <si>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</si>
  <si>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</si>
  <si>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</si>
  <si>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</si>
  <si>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</si>
  <si>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</si>
  <si>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</si>
  <si>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</si>
  <si>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</si>
  <si>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</si>
  <si>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</si>
  <si>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</si>
  <si>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</si>
  <si>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</si>
  <si>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</si>
  <si>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</si>
  <si>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</si>
  <si>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</si>
  <si>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</si>
  <si>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</si>
  <si>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</si>
  <si>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</si>
  <si>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</si>
  <si>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</si>
  <si>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</si>
  <si>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</si>
  <si>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</si>
  <si>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</si>
  <si>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</si>
  <si>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</si>
  <si>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</si>
  <si>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</si>
  <si>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</si>
  <si>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</si>
  <si>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</si>
  <si>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</si>
  <si>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</si>
  <si>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</si>
  <si>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</si>
  <si>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</si>
  <si>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</si>
  <si>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</si>
  <si>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</si>
  <si>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</si>
  <si>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</si>
  <si>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</si>
  <si>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</si>
  <si>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</si>
  <si>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</si>
  <si>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</si>
  <si>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</si>
  <si>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</si>
  <si>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</si>
  <si>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</si>
  <si>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</si>
  <si>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</si>
  <si>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</si>
  <si>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</si>
  <si>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</si>
  <si>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</si>
  <si>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</si>
  <si>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</si>
  <si>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</si>
  <si>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</si>
  <si>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</si>
  <si>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</si>
  <si>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</si>
  <si>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</si>
  <si>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</si>
  <si>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</si>
  <si>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</si>
  <si>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</si>
  <si>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</si>
  <si>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</si>
  <si>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</si>
  <si>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</si>
  <si>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</si>
  <si>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</si>
  <si>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</si>
  <si>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</si>
  <si>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</si>
  <si>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</si>
  <si>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</si>
  <si>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</si>
  <si>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</si>
  <si>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</si>
  <si>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</si>
  <si>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</si>
  <si>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</si>
  <si>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</si>
  <si>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</si>
  <si>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</si>
  <si>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</si>
  <si>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</si>
  <si>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</si>
  <si>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</si>
  <si>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</si>
  <si>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</si>
  <si>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</si>
  <si>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</si>
  <si>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</si>
  <si>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</si>
  <si>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</si>
  <si>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</si>
  <si>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</si>
  <si>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</si>
  <si>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</si>
  <si>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</si>
  <si>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</si>
  <si>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</si>
  <si>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</si>
  <si>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</si>
  <si>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</si>
  <si>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</si>
  <si>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</si>
  <si>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</si>
  <si>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</si>
  <si>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</si>
  <si>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</si>
  <si>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</si>
  <si>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</si>
  <si>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</si>
  <si>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</si>
  <si>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</si>
  <si>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</si>
  <si>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</si>
  <si>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</si>
  <si>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</si>
  <si>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</si>
  <si>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</si>
  <si>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</si>
  <si>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</si>
  <si>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</si>
  <si>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</si>
  <si>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</si>
  <si>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</si>
  <si>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</si>
  <si>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</si>
  <si>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</si>
  <si>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</si>
  <si>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</si>
  <si>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</si>
  <si>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</si>
  <si>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</si>
  <si>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</si>
  <si>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</si>
  <si>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</si>
  <si>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</si>
  <si>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</si>
  <si>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</si>
  <si>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</si>
  <si>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</si>
  <si>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</si>
  <si>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</si>
  <si>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</si>
  <si>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</si>
  <si>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</si>
  <si>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</si>
  <si>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</si>
  <si>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</si>
  <si>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</si>
  <si>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</si>
  <si>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</si>
  <si>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</si>
  <si>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</si>
  <si>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</si>
  <si>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</si>
  <si>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</si>
  <si>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</si>
  <si>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</si>
  <si>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</si>
  <si>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</si>
  <si>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</si>
  <si>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</si>
  <si>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</si>
  <si>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</si>
  <si>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</si>
  <si>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</si>
  <si>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</si>
  <si>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</si>
  <si>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</si>
  <si>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</si>
  <si>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</si>
  <si>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</si>
  <si>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</si>
  <si>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</si>
  <si>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</si>
  <si>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</si>
  <si>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</si>
  <si>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</si>
  <si>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</si>
  <si>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</si>
  <si>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</si>
  <si>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</si>
  <si>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</si>
  <si>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</si>
  <si>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</si>
  <si>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</si>
  <si>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</si>
  <si>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</si>
  <si>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</si>
  <si>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</si>
  <si>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</si>
  <si>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</si>
  <si>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</si>
  <si>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</si>
  <si>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</si>
  <si>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</si>
  <si>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</si>
  <si>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</si>
  <si>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</si>
  <si>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</si>
  <si>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</si>
  <si>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</si>
  <si>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</si>
  <si>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</si>
  <si>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</si>
  <si>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</si>
  <si>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</si>
  <si>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</si>
  <si>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</si>
  <si>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</si>
  <si>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</si>
  <si>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</si>
  <si>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</si>
  <si>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</si>
  <si>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</si>
  <si>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</si>
  <si>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</si>
  <si>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</si>
  <si>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</si>
  <si>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</si>
  <si>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</si>
  <si>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</si>
  <si>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</si>
  <si>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</si>
  <si>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</si>
  <si>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</si>
  <si>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</si>
  <si>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</si>
  <si>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</si>
  <si>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</si>
  <si>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</si>
  <si>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</si>
  <si>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</si>
  <si>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</si>
  <si>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</si>
  <si>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</si>
  <si>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</si>
  <si>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</si>
  <si>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</si>
  <si>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</si>
  <si>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</si>
  <si>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</si>
  <si>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</si>
  <si>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</si>
  <si>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</si>
  <si>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</si>
  <si>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</si>
  <si>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</si>
  <si>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</si>
  <si>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</si>
  <si>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</si>
  <si>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</si>
  <si>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</si>
  <si>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</si>
  <si>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</si>
  <si>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</si>
  <si>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</si>
  <si>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</si>
  <si>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</si>
  <si>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</si>
  <si>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</si>
  <si>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</si>
  <si>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</si>
  <si>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</si>
  <si>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</si>
  <si>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</si>
  <si>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</si>
  <si>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</si>
  <si>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</si>
  <si>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</si>
  <si>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</si>
  <si>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</si>
  <si>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</si>
  <si>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</si>
  <si>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</si>
  <si>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</si>
  <si>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</si>
  <si>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</si>
  <si>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</si>
  <si>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</si>
  <si>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</si>
  <si>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</si>
  <si>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</si>
  <si>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</si>
  <si>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</si>
  <si>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</si>
  <si>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</si>
  <si>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</si>
  <si>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</si>
  <si>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</si>
  <si>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</si>
  <si>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</si>
  <si>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</si>
  <si>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</si>
  <si>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</si>
  <si>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</si>
  <si>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</si>
  <si>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</si>
  <si>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</si>
  <si>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</si>
  <si>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</si>
  <si>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</si>
  <si>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</si>
  <si>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</si>
  <si>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</si>
  <si>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</si>
  <si>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</si>
  <si>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</si>
  <si>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</si>
  <si>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</si>
  <si>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</si>
  <si>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</si>
  <si>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</si>
  <si>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</si>
  <si>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</si>
  <si>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</si>
  <si>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</si>
  <si>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</si>
  <si>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</si>
  <si>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</si>
  <si>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</si>
  <si>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</si>
  <si>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</si>
  <si>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</si>
  <si>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</si>
  <si>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</si>
  <si>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</si>
  <si>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</si>
  <si>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</si>
  <si>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</si>
  <si>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</si>
  <si>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</si>
  <si>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</si>
  <si>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</si>
  <si>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</si>
  <si>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</si>
  <si>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</si>
  <si>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</si>
  <si>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</si>
  <si>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</si>
  <si>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</si>
  <si>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</si>
  <si>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</si>
  <si>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</si>
  <si>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</si>
  <si>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</si>
  <si>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</si>
  <si>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</si>
  <si>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</si>
  <si>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</si>
  <si>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</si>
  <si>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</si>
  <si>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</si>
  <si>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</si>
  <si>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</si>
  <si>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</si>
  <si>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</si>
  <si>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</si>
  <si>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</si>
  <si>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</si>
  <si>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</si>
  <si>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</si>
  <si>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</si>
  <si>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</si>
  <si>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</si>
  <si>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</si>
  <si>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</si>
  <si>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</si>
  <si>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</si>
  <si>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</si>
  <si>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</si>
  <si>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</si>
  <si>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</si>
  <si>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</si>
  <si>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</si>
  <si>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</si>
  <si>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</si>
  <si>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</si>
  <si>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</si>
  <si>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</si>
  <si>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</si>
  <si>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</si>
  <si>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</si>
  <si>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</si>
  <si>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</si>
  <si>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</si>
  <si>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</si>
  <si>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</si>
  <si>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</si>
  <si>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</si>
  <si>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</si>
  <si>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</si>
  <si>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</si>
  <si>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</si>
  <si>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</si>
  <si>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</si>
  <si>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</si>
  <si>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</si>
  <si>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</si>
  <si>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</si>
  <si>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</si>
  <si>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</si>
  <si>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</si>
  <si>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</si>
  <si>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</si>
  <si>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</si>
  <si>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</si>
  <si>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</si>
  <si>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</si>
  <si>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</si>
  <si>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</si>
  <si>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</si>
  <si>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</si>
  <si>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</si>
  <si>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</si>
  <si>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</si>
  <si>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</si>
  <si>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</si>
  <si>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</si>
  <si>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</si>
  <si>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</si>
  <si>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</si>
  <si>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</si>
  <si>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</si>
  <si>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</si>
  <si>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</si>
  <si>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</si>
  <si>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</si>
  <si>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</si>
  <si>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</si>
  <si>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</si>
  <si>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</si>
  <si>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</si>
  <si>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</si>
  <si>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</si>
  <si>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</si>
  <si>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</si>
  <si>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</si>
  <si>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</si>
  <si>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</si>
  <si>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</si>
  <si>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</si>
  <si>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</si>
  <si>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</si>
  <si>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</si>
  <si>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</si>
  <si>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</si>
  <si>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</si>
  <si>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</si>
  <si>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</si>
  <si>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</si>
  <si>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</si>
  <si>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</si>
  <si>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</si>
  <si>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</si>
  <si>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</si>
  <si>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</si>
  <si>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</si>
  <si>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</si>
  <si>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</si>
  <si>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</si>
  <si>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</si>
  <si>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</si>
  <si>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</si>
  <si>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</si>
  <si>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</si>
  <si>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</si>
  <si>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</si>
  <si>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</si>
  <si>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</si>
  <si>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</si>
  <si>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</si>
  <si>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</si>
  <si>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</si>
  <si>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</si>
  <si>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</si>
  <si>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</si>
  <si>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</si>
  <si>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</si>
  <si>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</si>
  <si>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</si>
  <si>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</si>
  <si>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</si>
  <si>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</si>
  <si>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</si>
  <si>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</si>
  <si>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</si>
  <si>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</si>
  <si>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</si>
  <si>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</si>
  <si>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</si>
  <si>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</si>
  <si>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</si>
  <si>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</si>
  <si>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</si>
  <si>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</si>
  <si>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</si>
  <si>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</si>
  <si>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</si>
  <si>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</si>
  <si>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</si>
  <si>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</si>
  <si>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</si>
  <si>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</si>
  <si>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</si>
  <si>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</si>
  <si>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</si>
  <si>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</si>
  <si>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</si>
  <si>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</si>
  <si>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</si>
  <si>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</si>
  <si>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</si>
  <si>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</si>
  <si>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</si>
  <si>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</si>
  <si>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</si>
  <si>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</si>
  <si>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</si>
  <si>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</si>
  <si>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</si>
  <si>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</si>
  <si>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</si>
  <si>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</si>
  <si>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</si>
  <si>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</si>
  <si>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</si>
  <si>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</si>
  <si>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</si>
  <si>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</si>
  <si>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</si>
  <si>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</si>
  <si>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</si>
  <si>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</si>
  <si>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</si>
  <si>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</si>
  <si>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</si>
  <si>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</si>
  <si>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</si>
  <si>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</si>
  <si>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</si>
  <si>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</si>
  <si>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</si>
  <si>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</si>
  <si>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</si>
  <si>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</si>
  <si>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</si>
  <si>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</si>
  <si>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</si>
  <si>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</si>
  <si>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</si>
  <si>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</si>
  <si>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</si>
  <si>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</si>
  <si>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</si>
  <si>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</si>
  <si>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</si>
  <si>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</si>
  <si>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</si>
  <si>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</si>
  <si>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</si>
  <si>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</si>
  <si>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</si>
  <si>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</si>
  <si>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</si>
  <si>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</si>
  <si>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</si>
  <si>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</si>
  <si>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</si>
  <si>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</si>
  <si>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</si>
  <si>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</si>
  <si>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</si>
  <si>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</si>
  <si>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</si>
  <si>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</si>
  <si>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</si>
  <si>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</si>
  <si>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</si>
  <si>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</si>
  <si>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</si>
  <si>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</si>
  <si>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</si>
  <si>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</si>
  <si>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</si>
  <si>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</si>
  <si>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</si>
  <si>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</si>
  <si>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</si>
  <si>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</si>
  <si>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</si>
  <si>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</si>
  <si>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</si>
  <si>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</si>
  <si>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</si>
  <si>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</si>
  <si>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</si>
  <si>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</si>
  <si>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</si>
  <si>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</si>
  <si>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</si>
  <si>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</si>
  <si>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</si>
  <si>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</si>
  <si>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</si>
  <si>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</si>
  <si>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</si>
  <si>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</si>
  <si>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</si>
  <si>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</si>
  <si>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</si>
  <si>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</si>
  <si>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</si>
  <si>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</si>
  <si>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</si>
  <si>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</si>
  <si>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</si>
  <si>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</si>
  <si>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</si>
  <si>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</si>
  <si>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</si>
  <si>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</si>
  <si>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</si>
  <si>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</si>
  <si>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</si>
  <si>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</si>
  <si>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</si>
  <si>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</si>
  <si>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</si>
  <si>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</si>
  <si>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</si>
  <si>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</si>
  <si>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</si>
  <si>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</si>
  <si>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</si>
  <si>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</si>
  <si>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</si>
  <si>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</si>
  <si>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</si>
  <si>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</si>
  <si>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</si>
  <si>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</si>
  <si>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</si>
  <si>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</si>
  <si>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</si>
  <si>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</si>
  <si>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</si>
  <si>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</si>
  <si>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</si>
  <si>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</si>
  <si>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</si>
  <si>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</si>
  <si>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</si>
  <si>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</si>
  <si>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</si>
  <si>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</si>
  <si>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</si>
  <si>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</si>
  <si>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</si>
  <si>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</si>
  <si>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</si>
  <si>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</si>
  <si>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</si>
  <si>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</si>
  <si>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</si>
  <si>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</si>
  <si>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</si>
  <si>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</si>
  <si>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</si>
  <si>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</si>
  <si>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</si>
  <si>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</si>
  <si>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</si>
  <si>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</si>
  <si>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</si>
  <si>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</si>
  <si>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</si>
  <si>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</si>
  <si>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</si>
  <si>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</si>
  <si>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</si>
  <si>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</si>
  <si>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</si>
  <si>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</si>
  <si>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</si>
  <si>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</si>
  <si>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</si>
  <si>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</si>
  <si>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</si>
  <si>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</si>
  <si>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</si>
  <si>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</si>
  <si>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</si>
  <si>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</si>
  <si>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</si>
  <si>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</si>
  <si>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</si>
  <si>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</si>
  <si>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</si>
  <si>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</si>
  <si>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</si>
  <si>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</si>
  <si>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</si>
  <si>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</si>
  <si>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</si>
  <si>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</si>
  <si>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</si>
  <si>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</si>
  <si>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</si>
  <si>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</si>
  <si>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</si>
  <si>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</si>
  <si>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</si>
  <si>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</si>
  <si>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</si>
  <si>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</si>
  <si>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</si>
  <si>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</si>
  <si>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</si>
  <si>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</si>
  <si>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</si>
  <si>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</si>
  <si>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</si>
  <si>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</si>
  <si>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</si>
  <si>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</si>
  <si>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</si>
  <si>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</si>
  <si>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</si>
  <si>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</si>
  <si>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</si>
  <si>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</si>
  <si>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</si>
  <si>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</si>
  <si>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</si>
  <si>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</si>
  <si>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</si>
  <si>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</si>
  <si>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</si>
  <si>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</si>
  <si>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</si>
  <si>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</si>
  <si>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</si>
  <si>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</si>
  <si>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</si>
  <si>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</si>
  <si>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</si>
  <si>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</si>
  <si>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</si>
  <si>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</si>
  <si>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</si>
  <si>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</si>
  <si>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</si>
  <si>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</si>
  <si>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</si>
  <si>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</si>
  <si>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</si>
  <si>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</si>
  <si>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</si>
  <si>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</si>
  <si>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</si>
  <si>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</si>
  <si>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</si>
  <si>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</si>
  <si>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</si>
  <si>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</si>
  <si>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</si>
  <si>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</si>
  <si>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</si>
  <si>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</si>
  <si>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</si>
  <si>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</si>
  <si>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</si>
  <si>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</si>
  <si>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</si>
  <si>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</si>
  <si>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</si>
  <si>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</si>
  <si>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</si>
  <si>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</si>
  <si>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</si>
  <si>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</si>
  <si>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</si>
  <si>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</si>
  <si>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</si>
  <si>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</si>
  <si>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</si>
  <si>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</si>
  <si>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</si>
  <si>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</si>
  <si>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</si>
  <si>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</si>
  <si>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</si>
  <si>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</si>
  <si>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</si>
  <si>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</si>
  <si>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</si>
  <si>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</si>
  <si>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</si>
  <si>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</si>
  <si>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</si>
  <si>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</si>
  <si>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</si>
  <si>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</si>
  <si>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</si>
  <si>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</si>
  <si>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</si>
  <si>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</si>
  <si>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</si>
  <si>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</si>
  <si>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</si>
  <si>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</si>
  <si>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</si>
  <si>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</si>
  <si>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</si>
  <si>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</si>
  <si>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</si>
  <si>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</si>
  <si>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</si>
  <si>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</si>
  <si>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</si>
  <si>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</si>
  <si>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</si>
  <si>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</si>
  <si>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</si>
  <si>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</si>
  <si>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</si>
  <si>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</si>
  <si>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</si>
  <si>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</si>
  <si>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</si>
  <si>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</si>
  <si>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</si>
  <si>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</si>
  <si>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</si>
  <si>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</si>
  <si>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</si>
  <si>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</si>
  <si>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</si>
  <si>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</si>
  <si>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</si>
  <si>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</si>
  <si>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</si>
  <si>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</si>
  <si>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</si>
  <si>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</si>
  <si>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</si>
  <si>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</si>
  <si>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</si>
  <si>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</si>
  <si>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</si>
  <si>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</si>
  <si>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</si>
  <si>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</si>
  <si>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</si>
  <si>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</si>
  <si>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</si>
  <si>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</si>
  <si>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</si>
  <si>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</si>
  <si>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</si>
  <si>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</si>
  <si>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</si>
  <si>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</si>
  <si>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</si>
  <si>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</si>
  <si>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</si>
  <si>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</si>
  <si>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</si>
  <si>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</si>
  <si>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</si>
  <si>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</si>
  <si>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</si>
  <si>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</si>
  <si>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</si>
  <si>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</si>
  <si>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</si>
  <si>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</si>
  <si>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</si>
  <si>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</si>
  <si>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</si>
  <si>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</si>
  <si>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</si>
  <si>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</si>
  <si>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</si>
  <si>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</si>
  <si>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</si>
  <si>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</si>
  <si>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</si>
  <si>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</si>
  <si>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</si>
  <si>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</si>
  <si>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</si>
  <si>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</si>
  <si>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</si>
  <si>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</si>
  <si>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</si>
  <si>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</si>
  <si>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</si>
  <si>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</si>
  <si>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</si>
  <si>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</si>
  <si>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</si>
  <si>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</si>
  <si>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</si>
  <si>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</si>
  <si>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</si>
  <si>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</si>
  <si>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</si>
  <si>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</si>
  <si>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</si>
  <si>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</si>
  <si>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</si>
  <si>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</si>
  <si>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</si>
  <si>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</si>
  <si>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</si>
  <si>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</si>
  <si>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</si>
  <si>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</si>
  <si>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</si>
  <si>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</si>
  <si>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</si>
  <si>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</si>
  <si>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</si>
  <si>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</si>
  <si>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</si>
  <si>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</si>
  <si>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</si>
  <si>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</si>
  <si>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</si>
  <si>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</si>
  <si>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</si>
  <si>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</si>
  <si>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</si>
  <si>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</si>
  <si>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</si>
  <si>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</si>
  <si>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</si>
  <si>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</si>
  <si>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</si>
  <si>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</si>
  <si>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</si>
  <si>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</si>
  <si>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</si>
  <si>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</si>
  <si>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</si>
  <si>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</si>
  <si>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</si>
  <si>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</si>
  <si>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</si>
  <si>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</si>
  <si>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</si>
  <si>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</si>
  <si>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</si>
  <si>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</si>
  <si>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</si>
  <si>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</si>
  <si>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</si>
  <si>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</si>
  <si>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</si>
  <si>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</si>
  <si>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</si>
  <si>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</si>
  <si>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</si>
  <si>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</si>
  <si>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</si>
  <si>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</si>
  <si>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</si>
  <si>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</si>
  <si>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</si>
  <si>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</si>
  <si>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</si>
  <si>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</si>
  <si>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</si>
  <si>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</si>
  <si>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</si>
  <si>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</si>
  <si>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</si>
  <si>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</si>
  <si>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</si>
  <si>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</si>
  <si>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</si>
  <si>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</si>
  <si>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</si>
  <si>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</si>
  <si>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</si>
  <si>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</si>
  <si>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</si>
  <si>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</si>
  <si>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</si>
  <si>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</si>
  <si>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</si>
  <si>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</si>
  <si>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</si>
  <si>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</si>
  <si>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</si>
  <si>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</si>
  <si>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</si>
  <si>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</si>
  <si>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</si>
  <si>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</si>
  <si>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</si>
  <si>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</si>
  <si>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</si>
  <si>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</si>
  <si>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</si>
  <si>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</si>
  <si>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</si>
  <si>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</si>
  <si>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</si>
  <si>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</si>
  <si>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</si>
  <si>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</si>
  <si>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</si>
  <si>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</si>
  <si>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</si>
  <si>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</si>
  <si>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</si>
  <si>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</si>
  <si>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</si>
  <si>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</si>
  <si>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</si>
  <si>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</si>
  <si>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</si>
  <si>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</si>
  <si>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</si>
  <si>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</si>
  <si>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</si>
  <si>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</si>
  <si>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</si>
  <si>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</si>
  <si>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</si>
  <si>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</si>
  <si>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</si>
  <si>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</si>
  <si>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</si>
  <si>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</si>
  <si>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</si>
  <si>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</si>
  <si>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</si>
  <si>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</si>
  <si>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</si>
  <si>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</si>
  <si>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</si>
  <si>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</si>
  <si>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</si>
  <si>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</si>
  <si>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</si>
  <si>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</si>
  <si>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</si>
  <si>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</si>
  <si>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</si>
  <si>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</si>
  <si>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</si>
  <si>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</si>
  <si>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</si>
  <si>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</si>
  <si>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</si>
  <si>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</si>
  <si>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</si>
  <si>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</si>
  <si>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</si>
  <si>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</si>
  <si>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</si>
  <si>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</si>
  <si>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</si>
  <si>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</si>
  <si>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</si>
  <si>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</si>
  <si>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</si>
  <si>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</si>
  <si>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</si>
  <si>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</si>
  <si>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</si>
  <si>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</si>
  <si>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</si>
  <si>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</si>
  <si>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</si>
  <si>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</si>
  <si>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</si>
  <si>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</si>
  <si>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</si>
  <si>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</si>
  <si>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</si>
  <si>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</si>
  <si>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</si>
  <si>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</si>
  <si>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</si>
  <si>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</si>
  <si>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</si>
  <si>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</si>
  <si>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</si>
  <si>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</si>
  <si>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</si>
  <si>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</si>
  <si>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</si>
  <si>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</si>
  <si>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</si>
  <si>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</si>
  <si>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</si>
  <si>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</si>
  <si>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</si>
  <si>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</si>
  <si>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</si>
  <si>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</si>
  <si>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</si>
  <si>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</si>
  <si>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</si>
  <si>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</si>
  <si>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</si>
  <si>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</si>
  <si>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</si>
  <si>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</si>
  <si>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</si>
  <si>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</si>
  <si>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</si>
  <si>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</si>
  <si>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</si>
  <si>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</si>
  <si>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</si>
  <si>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</si>
  <si>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</si>
  <si>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</si>
  <si>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</si>
  <si>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</si>
  <si>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</si>
  <si>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</si>
  <si>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</si>
  <si>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</si>
  <si>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</si>
  <si>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</si>
  <si>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</si>
  <si>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</si>
  <si>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</si>
  <si>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</si>
  <si>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</si>
  <si>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</si>
  <si>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</si>
  <si>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</si>
  <si>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</si>
  <si>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</si>
  <si>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</si>
  <si>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</si>
  <si>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</si>
  <si>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</si>
  <si>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</si>
  <si>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</si>
  <si>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</si>
  <si>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</si>
  <si>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</si>
  <si>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</si>
  <si>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</si>
  <si>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</si>
  <si>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</si>
  <si>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</si>
  <si>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</si>
  <si>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</si>
  <si>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</si>
  <si>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</si>
  <si>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</si>
  <si>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</si>
  <si>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</si>
  <si>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</si>
  <si>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</si>
  <si>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</si>
  <si>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</si>
  <si>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</si>
  <si>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</si>
  <si>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</si>
  <si>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</si>
  <si>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</si>
  <si>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</si>
  <si>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</si>
  <si>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</si>
  <si>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</si>
  <si>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</si>
  <si>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</si>
  <si>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</si>
  <si>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</si>
  <si>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</si>
  <si>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</si>
  <si>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</si>
  <si>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</si>
  <si>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</si>
  <si>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</si>
  <si>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</si>
  <si>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</si>
  <si>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</si>
  <si>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</si>
  <si>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</si>
  <si>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</si>
  <si>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</si>
  <si>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</si>
  <si>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</si>
  <si>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</si>
  <si>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</si>
  <si>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</si>
  <si>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</si>
  <si>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</si>
  <si>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</si>
  <si>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</si>
  <si>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</si>
  <si>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</si>
  <si>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</si>
  <si>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</si>
  <si>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</si>
  <si>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</si>
  <si>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</si>
  <si>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</si>
  <si>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</si>
  <si>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</si>
  <si>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</si>
  <si>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</si>
  <si>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</si>
  <si>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</si>
  <si>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</si>
  <si>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</si>
  <si>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</si>
  <si>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</si>
  <si>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</si>
  <si>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</si>
  <si>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</si>
  <si>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</si>
  <si>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</si>
  <si>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</si>
  <si>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</si>
  <si>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</si>
  <si>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</si>
  <si>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</si>
  <si>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</si>
  <si>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</si>
  <si>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</si>
  <si>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</si>
  <si>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</si>
  <si>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</si>
  <si>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</si>
  <si>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</si>
  <si>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</si>
  <si>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</si>
  <si>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</si>
  <si>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</si>
  <si>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</si>
  <si>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</si>
  <si>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</si>
  <si>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</si>
  <si>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</si>
  <si>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</si>
  <si>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</si>
  <si>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</si>
  <si>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</si>
  <si>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</si>
  <si>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</si>
  <si>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</si>
  <si>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</si>
  <si>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</si>
  <si>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</si>
  <si>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</si>
  <si>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</si>
  <si>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</si>
  <si>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</si>
  <si>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</si>
  <si>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</si>
  <si>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</si>
  <si>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</si>
  <si>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</si>
  <si>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</si>
  <si>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</si>
  <si>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</si>
  <si>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</si>
  <si>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</si>
  <si>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</si>
  <si>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</si>
  <si>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</si>
  <si>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</si>
  <si>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</si>
  <si>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</si>
  <si>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</si>
  <si>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</si>
  <si>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</si>
  <si>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</si>
  <si>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</si>
  <si>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</si>
  <si>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</si>
  <si>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</si>
  <si>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</si>
  <si>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</si>
  <si>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</si>
  <si>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</si>
  <si>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</si>
  <si>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</si>
  <si>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</si>
  <si>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</si>
  <si>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</si>
  <si>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</si>
  <si>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</si>
  <si>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</si>
  <si>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</si>
  <si>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</si>
  <si>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</si>
  <si>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</si>
  <si>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</si>
  <si>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</si>
  <si>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</si>
  <si>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</si>
  <si>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</si>
  <si>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</si>
  <si>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</si>
  <si>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</si>
  <si>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</si>
  <si>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</si>
  <si>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</si>
  <si>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</si>
  <si>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</si>
  <si>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</si>
  <si>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</si>
  <si>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</si>
  <si>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</si>
  <si>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</si>
  <si>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</si>
  <si>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</si>
  <si>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</si>
  <si>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</si>
  <si>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</si>
  <si>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</si>
  <si>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</si>
  <si>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</si>
  <si>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</si>
  <si>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</si>
  <si>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</si>
  <si>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</si>
  <si>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</si>
  <si>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</si>
  <si>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</si>
  <si>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</si>
  <si>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</si>
  <si>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</si>
  <si>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</si>
  <si>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</si>
  <si>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</si>
  <si>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</si>
  <si>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</si>
  <si>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</si>
  <si>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</si>
  <si>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</si>
  <si>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</si>
  <si>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</si>
  <si>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</si>
  <si>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</si>
  <si>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</si>
  <si>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</si>
  <si>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</si>
  <si>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</si>
  <si>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</si>
  <si>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</si>
  <si>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</si>
  <si>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</si>
  <si>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</si>
  <si>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</si>
  <si>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</si>
  <si>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</si>
  <si>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</si>
  <si>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</si>
  <si>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</si>
  <si>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</si>
  <si>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</si>
  <si>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</si>
  <si>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</si>
  <si>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</si>
  <si>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</si>
  <si>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</si>
  <si>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</si>
  <si>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</si>
  <si>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</si>
  <si>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</si>
  <si>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</si>
  <si>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</si>
  <si>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</si>
  <si>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</si>
  <si>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</si>
  <si>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</si>
  <si>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</si>
  <si>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</si>
  <si>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</si>
  <si>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</si>
  <si>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</si>
  <si>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</si>
  <si>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</si>
  <si>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</si>
  <si>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</si>
  <si>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</si>
  <si>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</si>
  <si>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</si>
  <si>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</si>
  <si>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</si>
  <si>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</si>
  <si>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</si>
  <si>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</si>
  <si>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</si>
  <si>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</si>
  <si>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</si>
  <si>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</si>
  <si>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</si>
  <si>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</si>
  <si>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</si>
  <si>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</si>
  <si>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</si>
  <si>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</si>
  <si>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</si>
  <si>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</si>
  <si>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</si>
  <si>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</si>
  <si>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</si>
  <si>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</si>
  <si>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</si>
  <si>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</si>
  <si>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</si>
  <si>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</si>
  <si>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</si>
  <si>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</si>
  <si>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</si>
  <si>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</si>
  <si>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</si>
  <si>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</si>
  <si>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</si>
  <si>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</si>
  <si>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</si>
  <si>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</si>
  <si>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</si>
  <si>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</si>
  <si>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</si>
  <si>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</si>
  <si>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</si>
  <si>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</si>
  <si>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</si>
  <si>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</si>
  <si>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</si>
  <si>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</si>
  <si>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</si>
  <si>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</si>
  <si>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</si>
  <si>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</si>
  <si>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</si>
  <si>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</si>
  <si>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</si>
  <si>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</si>
  <si>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</si>
  <si>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</si>
  <si>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</si>
  <si>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</si>
  <si>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</si>
  <si>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</si>
  <si>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</si>
  <si>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</si>
  <si>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</si>
  <si>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</si>
  <si>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</si>
  <si>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</si>
  <si>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</si>
  <si>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</si>
  <si>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</si>
  <si>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</si>
  <si>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</si>
  <si>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</si>
  <si>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</si>
  <si>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</si>
  <si>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</si>
  <si>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</si>
  <si>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</si>
  <si>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</si>
  <si>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</si>
  <si>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</si>
  <si>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</si>
  <si>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</si>
  <si>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</si>
  <si>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</si>
  <si>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</si>
  <si>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</si>
  <si>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</si>
  <si>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</si>
  <si>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</si>
  <si>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</si>
  <si>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</si>
  <si>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</si>
  <si>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</si>
  <si>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</si>
  <si>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</si>
  <si>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</si>
  <si>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</si>
  <si>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</si>
  <si>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</si>
  <si>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</si>
  <si>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</si>
  <si>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</si>
  <si>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</si>
  <si>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</si>
  <si>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</si>
  <si>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</si>
  <si>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</si>
  <si>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</si>
  <si>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</si>
  <si>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</si>
  <si>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</si>
  <si>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</si>
  <si>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</si>
  <si>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</si>
  <si>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</si>
  <si>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</si>
  <si>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</si>
  <si>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</si>
  <si>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</si>
  <si>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</si>
  <si>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</si>
  <si>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</si>
  <si>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</si>
  <si>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</si>
  <si>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</si>
  <si>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</si>
  <si>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</si>
  <si>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</si>
  <si>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</si>
  <si>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</si>
  <si>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</si>
  <si>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</si>
  <si>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</si>
  <si>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</si>
  <si>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</si>
  <si>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</si>
  <si>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</si>
  <si>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</si>
  <si>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</si>
  <si>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</si>
  <si>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</si>
  <si>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</si>
  <si>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</si>
  <si>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</si>
  <si>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</si>
  <si>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</si>
  <si>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</si>
  <si>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</si>
  <si>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</si>
  <si>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</si>
  <si>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</si>
  <si>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</si>
  <si>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</si>
  <si>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</si>
  <si>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</si>
  <si>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</si>
  <si>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</si>
  <si>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</si>
  <si>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</si>
  <si>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</si>
  <si>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</si>
  <si>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</si>
  <si>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</si>
  <si>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</si>
  <si>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</si>
  <si>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</si>
  <si>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</si>
  <si>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</si>
  <si>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</si>
  <si>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</si>
  <si>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</si>
  <si>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</si>
  <si>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</si>
  <si>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</si>
  <si>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</si>
  <si>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</si>
  <si>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</si>
  <si>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</si>
  <si>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</si>
  <si>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</si>
  <si>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</si>
  <si>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</si>
  <si>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</si>
  <si>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</si>
  <si>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</si>
  <si>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</si>
  <si>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</si>
  <si>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</si>
  <si>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</si>
  <si>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</si>
  <si>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</si>
  <si>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</si>
  <si>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</si>
  <si>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</si>
  <si>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</si>
  <si>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</si>
  <si>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</si>
  <si>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</si>
  <si>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</si>
  <si>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</si>
  <si>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</si>
  <si>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</si>
  <si>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</si>
  <si>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</si>
  <si>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</si>
  <si>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</si>
  <si>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</si>
  <si>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</si>
  <si>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</si>
  <si>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</si>
  <si>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</si>
  <si>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</si>
  <si>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</si>
  <si>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</si>
  <si>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</si>
  <si>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</si>
  <si>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</si>
  <si>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</si>
  <si>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</si>
  <si>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</si>
  <si>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</si>
  <si>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</si>
  <si>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</si>
  <si>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</si>
  <si>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</si>
  <si>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</si>
  <si>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</si>
  <si>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</si>
  <si>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</si>
  <si>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</si>
  <si>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</si>
  <si>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</si>
  <si>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</si>
  <si>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</si>
  <si>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</si>
  <si>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</si>
  <si>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</si>
  <si>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</si>
  <si>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</si>
  <si>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</si>
  <si>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</si>
  <si>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</si>
  <si>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</si>
  <si>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</si>
  <si>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</si>
  <si>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</si>
  <si>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</si>
  <si>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</si>
  <si>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</si>
  <si>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</si>
  <si>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</si>
  <si>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</si>
  <si>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</si>
  <si>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</si>
  <si>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</si>
  <si>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</si>
  <si>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</si>
  <si>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</si>
  <si>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</si>
  <si>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</si>
  <si>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</si>
  <si>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</si>
  <si>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</si>
  <si>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</si>
  <si>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</si>
  <si>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</si>
  <si>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</si>
  <si>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</si>
  <si>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</si>
  <si>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</si>
  <si>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</si>
  <si>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</si>
  <si>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</si>
  <si>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</si>
  <si>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</si>
  <si>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</si>
  <si>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</si>
  <si>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</si>
  <si>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</si>
  <si>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</si>
  <si>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</si>
  <si>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</si>
  <si>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</si>
  <si>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</si>
  <si>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</si>
  <si>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</si>
  <si>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</si>
  <si>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</si>
  <si>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</si>
  <si>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</si>
  <si>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</si>
  <si>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</si>
  <si>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</si>
  <si>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</si>
  <si>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</si>
  <si>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</si>
  <si>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</si>
  <si>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</si>
  <si>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</si>
  <si>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</si>
  <si>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</si>
  <si>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</si>
  <si>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</si>
  <si>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</si>
  <si>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</si>
  <si>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</si>
  <si>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</si>
  <si>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</si>
  <si>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</si>
  <si>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</si>
  <si>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</si>
  <si>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</si>
  <si>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</si>
  <si>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</si>
  <si>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</si>
  <si>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</si>
  <si>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</si>
  <si>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</si>
  <si>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</si>
  <si>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</si>
  <si>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</si>
  <si>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</si>
  <si>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</si>
  <si>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</si>
  <si>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</si>
  <si>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</si>
  <si>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</si>
  <si>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</si>
  <si>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</si>
  <si>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</si>
  <si>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</si>
  <si>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</si>
  <si>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</si>
  <si>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</si>
  <si>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</si>
  <si>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</si>
  <si>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</si>
  <si>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</si>
  <si>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</si>
  <si>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</si>
  <si>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</si>
  <si>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</si>
  <si>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</si>
  <si>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</si>
  <si>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</si>
  <si>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</si>
  <si>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</si>
  <si>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</si>
  <si>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</si>
  <si>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</si>
  <si>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</si>
  <si>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</si>
  <si>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</si>
  <si>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</si>
  <si>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</si>
  <si>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</si>
  <si>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</si>
  <si>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</si>
  <si>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</si>
  <si>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</si>
  <si>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</si>
  <si>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</si>
  <si>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</si>
  <si>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</si>
  <si>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</si>
  <si>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</si>
  <si>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</si>
  <si>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</si>
  <si>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</si>
  <si>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</si>
  <si>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</si>
  <si>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</si>
  <si>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</si>
  <si>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</si>
  <si>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</si>
  <si>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</si>
  <si>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</si>
  <si>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</si>
  <si>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</si>
  <si>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</si>
  <si>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</si>
  <si>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</si>
  <si>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</si>
  <si>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</si>
  <si>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</si>
  <si>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</si>
  <si>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</si>
  <si>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</si>
  <si>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</si>
  <si>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</si>
  <si>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</si>
  <si>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</si>
  <si>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</si>
  <si>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</si>
  <si>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</si>
  <si>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</si>
  <si>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</si>
  <si>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</si>
  <si>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</si>
  <si>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</si>
  <si>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</si>
  <si>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</si>
  <si>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</si>
  <si>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</si>
  <si>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</si>
  <si>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</si>
  <si>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</si>
  <si>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</si>
  <si>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</si>
  <si>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</si>
  <si>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</si>
  <si>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</si>
  <si>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</si>
  <si>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</si>
  <si>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</si>
  <si>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</si>
  <si>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</si>
  <si>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</si>
  <si>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</si>
  <si>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</si>
  <si>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</si>
  <si>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</si>
  <si>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</si>
  <si>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</si>
  <si>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</si>
  <si>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</si>
  <si>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</si>
  <si>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</si>
  <si>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</si>
  <si>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</si>
  <si>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</si>
  <si>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</si>
  <si>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</si>
  <si>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</si>
  <si>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</si>
  <si>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</si>
  <si>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</si>
  <si>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</si>
  <si>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</si>
  <si>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</si>
  <si>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</si>
  <si>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</si>
  <si>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</si>
  <si>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</si>
  <si>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</si>
  <si>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</si>
  <si>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</si>
  <si>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</si>
  <si>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</si>
  <si>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</si>
  <si>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</si>
  <si>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</si>
  <si>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</si>
  <si>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</si>
  <si>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</si>
  <si>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</si>
  <si>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</si>
  <si>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</si>
  <si>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</si>
  <si>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</si>
  <si>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</si>
  <si>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</si>
  <si>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</si>
  <si>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</si>
  <si>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</si>
  <si>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</si>
  <si>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</si>
  <si>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</si>
  <si>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</si>
  <si>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</si>
  <si>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</si>
  <si>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</si>
  <si>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</si>
  <si>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</si>
  <si>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</si>
  <si>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</si>
  <si>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</si>
  <si>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</si>
  <si>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</si>
  <si>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</si>
  <si>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</si>
  <si>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</si>
  <si>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</si>
  <si>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</si>
  <si>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</si>
  <si>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</si>
  <si>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</si>
  <si>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</si>
  <si>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</si>
  <si>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</si>
  <si>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</si>
  <si>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</si>
  <si>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</si>
  <si>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</si>
  <si>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</si>
  <si>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</si>
  <si>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</si>
  <si>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</si>
  <si>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</si>
  <si>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</si>
  <si>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</si>
  <si>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</si>
  <si>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</si>
  <si>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</si>
  <si>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</si>
  <si>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</si>
  <si>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</si>
  <si>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</si>
  <si>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</si>
  <si>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</si>
  <si>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</si>
  <si>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</si>
  <si>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</si>
  <si>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</si>
  <si>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</si>
  <si>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</si>
  <si>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</si>
  <si>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</si>
  <si>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</si>
  <si>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</si>
  <si>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</si>
  <si>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</si>
  <si>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</si>
  <si>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</si>
  <si>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</si>
  <si>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</si>
  <si>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</si>
  <si>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</si>
  <si>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</si>
  <si>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</si>
  <si>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</si>
  <si>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</si>
  <si>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</si>
  <si>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</si>
  <si>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</si>
  <si>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</si>
  <si>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</si>
  <si>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</si>
  <si>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</si>
  <si>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</si>
  <si>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</si>
  <si>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</si>
  <si>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</si>
  <si>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</si>
  <si>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</si>
  <si>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</si>
  <si>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</si>
  <si>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</si>
  <si>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</si>
  <si>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</si>
  <si>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</si>
  <si>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</si>
  <si>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</si>
  <si>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</si>
  <si>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</si>
  <si>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</si>
  <si>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</si>
  <si>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</si>
  <si>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</si>
  <si>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</si>
  <si>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</si>
  <si>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</si>
  <si>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</si>
  <si>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</si>
  <si>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</si>
  <si>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</si>
  <si>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</si>
  <si>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</si>
  <si>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</si>
  <si>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</si>
  <si>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</si>
  <si>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</si>
  <si>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</si>
  <si>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</si>
  <si>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</si>
  <si>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</si>
  <si>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</si>
  <si>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</si>
  <si>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</si>
  <si>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</si>
  <si>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</si>
  <si>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</si>
  <si>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</si>
  <si>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</si>
  <si>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</si>
  <si>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</si>
  <si>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</si>
  <si>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</si>
  <si>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</si>
  <si>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</si>
  <si>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</si>
  <si>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</si>
  <si>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</si>
  <si>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</si>
  <si>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</si>
  <si>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</si>
  <si>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</si>
  <si>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</si>
  <si>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</si>
  <si>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</si>
  <si>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</si>
  <si>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</si>
  <si>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</si>
  <si>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</si>
  <si>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</si>
  <si>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</si>
  <si>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</si>
  <si>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</si>
  <si>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</si>
  <si>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</si>
  <si>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</si>
  <si>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</si>
  <si>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</si>
  <si>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</si>
  <si>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</si>
  <si>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</si>
  <si>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</si>
  <si>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</si>
  <si>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</si>
  <si>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</si>
  <si>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</si>
  <si>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</si>
  <si>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</si>
  <si>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</si>
  <si>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</si>
  <si>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</si>
  <si>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</si>
  <si>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</si>
  <si>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</si>
  <si>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</si>
  <si>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</si>
  <si>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</si>
  <si>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</si>
  <si>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</si>
  <si>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</si>
  <si>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</si>
  <si>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</si>
  <si>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</si>
  <si>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</si>
  <si>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</si>
  <si>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</si>
  <si>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</si>
  <si>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</si>
  <si>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</si>
  <si>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</si>
  <si>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</si>
  <si>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</si>
  <si>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</si>
  <si>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</si>
  <si>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</si>
  <si>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</si>
  <si>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</si>
  <si>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</si>
  <si>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</si>
  <si>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</si>
  <si>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</si>
  <si>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</si>
  <si>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</si>
  <si>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</si>
  <si>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</si>
  <si>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</si>
  <si>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</si>
  <si>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</si>
  <si>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</si>
  <si>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</si>
  <si>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</si>
  <si>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</si>
  <si>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</si>
  <si>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</si>
  <si>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</si>
  <si>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</si>
  <si>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</si>
  <si>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</si>
  <si>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</si>
  <si>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</si>
  <si>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</si>
  <si>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</si>
  <si>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</si>
  <si>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</si>
  <si>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</si>
  <si>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</si>
  <si>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</si>
  <si>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</si>
  <si>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</si>
  <si>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</si>
  <si>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</si>
  <si>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</si>
  <si>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</si>
  <si>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</si>
  <si>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</si>
  <si>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</si>
  <si>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</si>
  <si>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</si>
  <si>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</si>
  <si>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</si>
  <si>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</si>
  <si>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</si>
  <si>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</si>
  <si>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</si>
  <si>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</si>
  <si>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</si>
  <si>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</si>
  <si>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</si>
  <si>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</si>
  <si>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</si>
  <si>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</si>
  <si>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</si>
  <si>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</si>
  <si>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</si>
  <si>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</si>
  <si>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</si>
  <si>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</si>
  <si>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</si>
  <si>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</si>
  <si>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</si>
  <si>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</si>
  <si>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</si>
  <si>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</si>
  <si>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</si>
  <si>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</si>
  <si>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</si>
  <si>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</si>
  <si>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</si>
  <si>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</si>
  <si>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</si>
  <si>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</si>
  <si>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</si>
  <si>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</si>
  <si>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</si>
  <si>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</si>
  <si>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</si>
  <si>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</si>
  <si>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</si>
  <si>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</si>
  <si>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</si>
  <si>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</si>
  <si>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</si>
  <si>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</si>
  <si>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</si>
  <si>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</si>
  <si>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</si>
  <si>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</si>
  <si>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</si>
  <si>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</si>
  <si>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</si>
  <si>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</si>
  <si>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</si>
  <si>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</si>
  <si>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</si>
  <si>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</si>
  <si>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</si>
  <si>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</si>
  <si>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</si>
  <si>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</si>
  <si>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</si>
  <si>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</si>
  <si>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</si>
  <si>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</si>
  <si>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</si>
  <si>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</si>
  <si>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</si>
  <si>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</si>
  <si>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</si>
  <si>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</si>
  <si>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</si>
  <si>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</si>
  <si>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</si>
  <si>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</si>
  <si>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</si>
  <si>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</si>
  <si>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</si>
  <si>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</si>
  <si>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</si>
  <si>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</si>
  <si>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</si>
  <si>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</si>
  <si>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</si>
  <si>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</si>
  <si>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</si>
  <si>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</si>
  <si>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</si>
  <si>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</si>
  <si>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</si>
  <si>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</si>
  <si>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</si>
  <si>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</si>
  <si>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</si>
  <si>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</si>
  <si>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</si>
  <si>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</si>
  <si>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</si>
  <si>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</si>
  <si>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</si>
  <si>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</si>
  <si>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</si>
  <si>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</si>
  <si>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</si>
  <si>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</si>
  <si>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</si>
  <si>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</si>
  <si>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</si>
  <si>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</si>
  <si>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</si>
  <si>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</si>
  <si>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</si>
  <si>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</si>
  <si>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</si>
  <si>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</si>
  <si>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</si>
  <si>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</si>
  <si>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</si>
  <si>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</si>
  <si>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</si>
  <si>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</si>
  <si>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</si>
  <si>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</si>
  <si>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</si>
  <si>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</si>
  <si>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</si>
  <si>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</si>
  <si>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</si>
  <si>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</si>
  <si>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</si>
  <si>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</si>
  <si>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</si>
  <si>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</si>
  <si>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</si>
  <si>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</si>
  <si>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</si>
  <si>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</si>
  <si>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</si>
  <si>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</si>
  <si>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</si>
  <si>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</si>
  <si>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</si>
  <si>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</si>
  <si>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</si>
  <si>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</si>
  <si>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</si>
  <si>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</si>
  <si>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</si>
  <si>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</si>
  <si>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</si>
  <si>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</si>
  <si>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</si>
  <si>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</si>
  <si>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</si>
  <si>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</si>
  <si>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</si>
  <si>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</si>
  <si>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</si>
  <si>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</si>
  <si>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</si>
  <si>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</si>
  <si>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</si>
  <si>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</si>
  <si>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</si>
  <si>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</si>
  <si>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</si>
  <si>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</si>
  <si>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</si>
  <si>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</si>
  <si>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</si>
  <si>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</si>
  <si>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</si>
  <si>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</si>
  <si>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</si>
  <si>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</si>
  <si>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</si>
  <si>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</si>
  <si>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</si>
  <si>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</si>
  <si>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</si>
  <si>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</si>
  <si>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</si>
  <si>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</si>
  <si>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</si>
  <si>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</si>
  <si>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</si>
  <si>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</si>
  <si>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</si>
  <si>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</si>
  <si>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</si>
  <si>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</si>
  <si>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</si>
  <si>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</si>
  <si>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</si>
  <si>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</si>
  <si>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</si>
  <si>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</si>
  <si>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</si>
  <si>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</si>
  <si>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</si>
  <si>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</si>
  <si>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</si>
  <si>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</si>
  <si>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</si>
  <si>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</si>
  <si>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</si>
  <si>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</si>
  <si>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</si>
  <si>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</si>
  <si>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</si>
  <si>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</si>
  <si>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</si>
  <si>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</si>
  <si>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</si>
  <si>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</si>
  <si>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</si>
  <si>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</si>
  <si>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</si>
  <si>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</si>
  <si>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</si>
  <si>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</si>
  <si>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</si>
  <si>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</si>
  <si>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</si>
  <si>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</si>
  <si>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</si>
  <si>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</si>
  <si>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</si>
  <si>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</si>
  <si>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</si>
  <si>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</si>
  <si>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</si>
  <si>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</si>
  <si>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</si>
  <si>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</si>
  <si>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</si>
  <si>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</si>
  <si>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</si>
  <si>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</si>
  <si>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</si>
  <si>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</si>
  <si>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</si>
  <si>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</si>
  <si>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</si>
  <si>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</si>
  <si>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</si>
  <si>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</si>
  <si>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</si>
  <si>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</si>
  <si>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</si>
  <si>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</si>
  <si>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</si>
  <si>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</si>
  <si>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</si>
  <si>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</si>
  <si>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</si>
  <si>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</si>
  <si>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</si>
  <si>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</si>
  <si>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</si>
  <si>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</si>
  <si>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</si>
  <si>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</si>
  <si>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</si>
  <si>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</si>
  <si>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</si>
  <si>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</si>
  <si>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</si>
  <si>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</si>
  <si>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</si>
  <si>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</si>
  <si>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</si>
  <si>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</si>
  <si>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</si>
  <si>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</si>
  <si>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</si>
  <si>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</si>
  <si>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</si>
  <si>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</si>
  <si>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</si>
  <si>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</si>
  <si>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</si>
  <si>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</si>
  <si>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</si>
  <si>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</si>
  <si>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</si>
  <si>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</si>
  <si>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</si>
  <si>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</si>
  <si>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</si>
  <si>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</si>
  <si>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</si>
  <si>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</si>
  <si>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</si>
  <si>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</si>
  <si>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</si>
  <si>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</si>
  <si>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</si>
  <si>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</si>
  <si>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</si>
  <si>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</si>
  <si>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</si>
  <si>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</si>
  <si>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</si>
  <si>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</si>
  <si>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</si>
  <si>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</si>
  <si>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</si>
  <si>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</si>
  <si>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</si>
  <si>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</si>
  <si>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</si>
  <si>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</si>
  <si>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</si>
  <si>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</si>
  <si>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</si>
  <si>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</si>
  <si>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</si>
  <si>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</si>
  <si>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</si>
  <si>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</si>
  <si>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</si>
  <si>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</si>
  <si>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</si>
  <si>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</si>
  <si>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</si>
  <si>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</si>
  <si>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</si>
  <si>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</si>
  <si>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</si>
  <si>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</si>
  <si>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</si>
  <si>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</si>
  <si>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</si>
  <si>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</si>
  <si>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</si>
  <si>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</si>
  <si>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</si>
  <si>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</si>
  <si>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</si>
  <si>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</si>
  <si>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</si>
  <si>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</si>
  <si>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</si>
  <si>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</si>
  <si>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</si>
  <si>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</si>
  <si>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</si>
  <si>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</si>
  <si>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</si>
  <si>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</si>
  <si>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</si>
  <si>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</si>
  <si>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</si>
  <si>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</si>
  <si>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</si>
  <si>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</si>
  <si>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</si>
  <si>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</si>
  <si>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</si>
  <si>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</si>
  <si>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</si>
  <si>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</si>
  <si>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</si>
  <si>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</si>
  <si>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</si>
  <si>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</si>
  <si>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</si>
  <si>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</si>
  <si>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</si>
  <si>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</si>
  <si>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</si>
  <si>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</si>
  <si>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</si>
  <si>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</si>
  <si>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</si>
  <si>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</si>
  <si>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</si>
  <si>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</si>
  <si>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</si>
  <si>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</si>
  <si>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</si>
  <si>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</si>
  <si>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</si>
  <si>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</si>
  <si>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</si>
  <si>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</si>
  <si>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</si>
  <si>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</si>
  <si>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</si>
  <si>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</si>
  <si>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</si>
  <si>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</si>
  <si>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</si>
  <si>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</si>
  <si>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</si>
  <si>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</si>
  <si>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</si>
  <si>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</si>
  <si>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</si>
  <si>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</si>
  <si>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</si>
  <si>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</si>
  <si>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</si>
  <si>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</si>
  <si>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</si>
  <si>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</si>
  <si>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</si>
  <si>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</si>
  <si>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</si>
  <si>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</si>
  <si>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</si>
  <si>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</si>
  <si>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</si>
  <si>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</si>
  <si>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</si>
  <si>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</si>
  <si>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</si>
  <si>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</si>
  <si>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</si>
  <si>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</si>
  <si>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</si>
  <si>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</si>
  <si>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</si>
  <si>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</si>
  <si>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</si>
  <si>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</si>
  <si>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</si>
  <si>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</si>
  <si>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</si>
  <si>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</si>
  <si>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</si>
  <si>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</si>
  <si>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</si>
  <si>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</si>
  <si>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</si>
  <si>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</si>
  <si>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</si>
  <si>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</si>
  <si>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</si>
  <si>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</si>
  <si>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</si>
  <si>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</si>
  <si>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</si>
  <si>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</si>
  <si>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</si>
  <si>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</si>
  <si>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</si>
  <si>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</si>
  <si>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</si>
  <si>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</si>
  <si>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</si>
  <si>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</si>
  <si>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</si>
  <si>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</si>
  <si>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</si>
  <si>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</si>
  <si>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</si>
  <si>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</si>
  <si>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</si>
  <si>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</si>
  <si>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</si>
  <si>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</si>
  <si>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</si>
  <si>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</si>
  <si>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</si>
  <si>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</si>
  <si>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</si>
  <si>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</si>
  <si>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</si>
  <si>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</si>
  <si>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</si>
  <si>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</si>
  <si>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</si>
  <si>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</si>
  <si>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</si>
  <si>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</si>
  <si>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</si>
  <si>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</si>
  <si>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</si>
  <si>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</si>
  <si>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</si>
  <si>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</si>
  <si>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</si>
  <si>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</si>
  <si>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</si>
  <si>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</si>
  <si>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</si>
  <si>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</si>
  <si>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</si>
  <si>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</si>
  <si>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</si>
  <si>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</si>
  <si>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</si>
  <si>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</si>
  <si>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</si>
  <si>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</si>
  <si>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</si>
  <si>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</si>
  <si>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</si>
  <si>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</si>
  <si>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</si>
  <si>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</si>
  <si>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</si>
  <si>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</si>
  <si>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</si>
  <si>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</si>
  <si>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</si>
  <si>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</si>
  <si>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</si>
  <si>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</si>
  <si>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</si>
  <si>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</si>
  <si>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</si>
  <si>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</si>
  <si>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</si>
  <si>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</si>
  <si>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</si>
  <si>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</si>
  <si>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</si>
  <si>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</si>
  <si>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</si>
  <si>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</si>
  <si>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</si>
  <si>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</si>
  <si>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</si>
  <si>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</si>
  <si>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</si>
  <si>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</si>
  <si>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</si>
  <si>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</si>
  <si>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</si>
  <si>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</si>
  <si>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</si>
  <si>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</si>
  <si>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</si>
  <si>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</si>
  <si>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</si>
  <si>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</si>
  <si>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</si>
  <si>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</si>
  <si>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</si>
  <si>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</si>
  <si>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</si>
  <si>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</si>
  <si>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</si>
  <si>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</si>
  <si>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</si>
  <si>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</si>
  <si>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</si>
  <si>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</si>
  <si>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</si>
  <si>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</si>
  <si>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</si>
  <si>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</si>
  <si>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</si>
  <si>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</si>
  <si>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</si>
  <si>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</si>
  <si>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</si>
  <si>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</si>
  <si>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</si>
  <si>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</si>
  <si>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</si>
  <si>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</si>
  <si>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</si>
  <si>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</si>
  <si>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</si>
  <si>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</si>
  <si>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</si>
  <si>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</si>
  <si>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</si>
  <si>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</si>
  <si>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</si>
  <si>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</si>
  <si>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</si>
  <si>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</si>
  <si>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</si>
  <si>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</si>
  <si>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</si>
  <si>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</si>
  <si>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</si>
  <si>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</si>
  <si>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</si>
  <si>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</si>
  <si>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</si>
  <si>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</si>
  <si>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</si>
  <si>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</si>
  <si>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</si>
  <si>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</si>
  <si>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</si>
  <si>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</si>
  <si>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</si>
  <si>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</si>
  <si>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</si>
  <si>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</si>
  <si>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</si>
  <si>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</si>
  <si>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</si>
  <si>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</si>
  <si>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</si>
  <si>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</si>
  <si>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</si>
  <si>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</si>
  <si>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</si>
  <si>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</si>
  <si>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</si>
  <si>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</si>
  <si>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</si>
  <si>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</si>
  <si>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</si>
  <si>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</si>
  <si>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</si>
  <si>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</si>
  <si>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</si>
  <si>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</si>
  <si>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</si>
  <si>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</si>
  <si>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</si>
  <si>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</si>
  <si>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</si>
  <si>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</si>
  <si>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</si>
  <si>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</si>
  <si>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</si>
  <si>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</si>
  <si>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</si>
  <si>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</si>
  <si>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</si>
  <si>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</si>
  <si>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</si>
  <si>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</si>
  <si>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</si>
  <si>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</si>
  <si>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</si>
  <si>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</si>
  <si>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</si>
  <si>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</si>
  <si>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</si>
  <si>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</si>
  <si>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</si>
  <si>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</si>
  <si>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</si>
  <si>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</si>
  <si>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</si>
  <si>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</si>
  <si>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</si>
  <si>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</si>
  <si>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</si>
  <si>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</si>
  <si>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</si>
  <si>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</si>
  <si>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</si>
  <si>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</si>
  <si>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</si>
  <si>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</si>
  <si>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</si>
  <si>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</si>
  <si>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</si>
  <si>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</si>
  <si>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</si>
  <si>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</si>
  <si>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</si>
  <si>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</si>
  <si>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</si>
  <si>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</si>
  <si>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</si>
  <si>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</si>
  <si>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</si>
  <si>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</si>
  <si>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</si>
  <si>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</si>
  <si>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</si>
  <si>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</si>
  <si>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</si>
  <si>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</si>
  <si>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</si>
  <si>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</si>
  <si>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</si>
  <si>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</si>
  <si>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</si>
  <si>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</si>
  <si>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</si>
  <si>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</si>
  <si>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</si>
  <si>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</si>
  <si>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</si>
  <si>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</si>
  <si>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</si>
  <si>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</si>
  <si>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</si>
  <si>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</si>
  <si>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</si>
  <si>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</si>
  <si>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</si>
  <si>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</si>
  <si>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</si>
  <si>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</si>
  <si>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</si>
  <si>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</si>
  <si>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</si>
  <si>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</si>
  <si>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</si>
  <si>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</si>
  <si>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</si>
  <si>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</si>
  <si>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</si>
  <si>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</si>
  <si>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</si>
  <si>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</si>
  <si>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</si>
  <si>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</si>
  <si>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</si>
  <si>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</si>
  <si>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</si>
  <si>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</si>
  <si>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</si>
  <si>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</si>
  <si>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</si>
  <si>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</si>
  <si>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</si>
  <si>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</si>
  <si>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</si>
  <si>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</si>
  <si>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</si>
  <si>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</si>
  <si>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</si>
  <si>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</si>
  <si>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</si>
  <si>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</si>
  <si>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</si>
  <si>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</si>
  <si>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</si>
  <si>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</si>
  <si>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</si>
  <si>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</si>
  <si>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</si>
  <si>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</si>
  <si>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</si>
  <si>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</si>
  <si>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</si>
  <si>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</si>
  <si>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</si>
  <si>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</si>
  <si>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</si>
  <si>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</si>
  <si>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</si>
  <si>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</si>
  <si>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</si>
  <si>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</si>
  <si>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</si>
  <si>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</si>
  <si>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</si>
  <si>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</si>
  <si>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</si>
  <si>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</si>
  <si>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</si>
  <si>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</si>
  <si>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</si>
  <si>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</si>
  <si>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</si>
  <si>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</si>
  <si>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</si>
  <si>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</si>
  <si>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</si>
  <si>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</si>
  <si>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</si>
  <si>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</si>
  <si>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</si>
  <si>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</si>
  <si>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</si>
  <si>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</si>
  <si>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</si>
  <si>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</si>
  <si>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</si>
  <si>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</si>
  <si>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</si>
  <si>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</si>
  <si>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</si>
  <si>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</si>
  <si>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</si>
  <si>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</si>
  <si>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</si>
  <si>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</si>
  <si>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</si>
  <si>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</si>
  <si>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</si>
  <si>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</si>
  <si>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</si>
  <si>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</si>
  <si>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</si>
  <si>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</si>
  <si>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</si>
  <si>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</si>
  <si>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</si>
  <si>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</si>
  <si>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</si>
  <si>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</si>
  <si>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</si>
  <si>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</si>
  <si>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</si>
  <si>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</si>
  <si>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</si>
  <si>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</si>
  <si>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</si>
  <si>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</si>
  <si>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</si>
  <si>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</si>
  <si>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</si>
  <si>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</si>
  <si>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</si>
  <si>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</si>
  <si>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</si>
  <si>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</si>
  <si>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</si>
  <si>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</si>
  <si>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</si>
  <si>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</si>
  <si>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</si>
  <si>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</si>
  <si>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</si>
  <si>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</si>
  <si>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</si>
  <si>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</si>
  <si>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</si>
  <si>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</si>
  <si>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</si>
  <si>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</si>
  <si>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</si>
  <si>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</si>
  <si>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</si>
  <si>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</si>
  <si>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</si>
  <si>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</si>
  <si>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</si>
  <si>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</si>
  <si>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</si>
  <si>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</si>
  <si>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</si>
  <si>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</si>
  <si>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</si>
  <si>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</si>
  <si>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</si>
  <si>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</si>
  <si>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</si>
  <si>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</si>
  <si>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</si>
  <si>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</si>
  <si>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</si>
  <si>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</si>
  <si>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</si>
  <si>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</si>
  <si>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</si>
  <si>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</si>
  <si>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</si>
  <si>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</si>
  <si>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</si>
  <si>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</si>
  <si>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</si>
  <si>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</si>
  <si>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</si>
  <si>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</si>
  <si>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</si>
  <si>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</si>
  <si>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</si>
  <si>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</si>
  <si>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</si>
  <si>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</si>
  <si>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</si>
  <si>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</si>
  <si>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</si>
  <si>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</si>
  <si>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</si>
  <si>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</si>
  <si>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</si>
  <si>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</si>
  <si>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</si>
  <si>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</si>
  <si>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</si>
  <si>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</si>
  <si>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</si>
  <si>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</si>
  <si>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</si>
  <si>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</si>
  <si>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</si>
  <si>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</si>
  <si>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</si>
  <si>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</si>
  <si>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</si>
  <si>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</si>
  <si>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</si>
  <si>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</si>
  <si>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</si>
  <si>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</si>
  <si>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</si>
  <si>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</si>
  <si>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</si>
  <si>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</si>
  <si>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</si>
  <si>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</si>
  <si>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</si>
  <si>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</si>
  <si>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</si>
  <si>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</si>
  <si>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</si>
  <si>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</si>
  <si>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</si>
  <si>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</si>
  <si>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</si>
  <si>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</si>
  <si>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</si>
  <si>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</si>
  <si>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</si>
  <si>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</si>
  <si>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</si>
  <si>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</si>
  <si>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</si>
  <si>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</si>
  <si>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</si>
  <si>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</si>
  <si>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</si>
  <si>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</si>
  <si>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</si>
  <si>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</si>
  <si>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</si>
  <si>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</si>
  <si>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</si>
  <si>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</si>
  <si>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</si>
  <si>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</si>
  <si>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</si>
  <si>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</si>
  <si>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</si>
  <si>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</si>
  <si>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</si>
  <si>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</si>
  <si>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</si>
  <si>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</si>
  <si>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</si>
  <si>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</si>
  <si>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</si>
  <si>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</si>
  <si>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</si>
  <si>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</si>
  <si>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</si>
  <si>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</si>
  <si>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</si>
  <si>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</si>
  <si>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</si>
  <si>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</si>
  <si>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</si>
  <si>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</si>
  <si>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</si>
  <si>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</si>
  <si>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</si>
  <si>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</si>
  <si>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</si>
  <si>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</si>
  <si>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</si>
  <si>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</si>
  <si>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</si>
  <si>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</si>
  <si>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</si>
  <si>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</si>
  <si>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</si>
  <si>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</si>
  <si>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</si>
  <si>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</si>
  <si>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</si>
  <si>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</si>
  <si>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</si>
  <si>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</si>
  <si>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</si>
  <si>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</si>
  <si>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</si>
  <si>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</si>
  <si>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</si>
  <si>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</si>
  <si>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</si>
  <si>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</si>
  <si>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</si>
  <si>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</si>
  <si>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</si>
  <si>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</si>
  <si>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</si>
  <si>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</si>
  <si>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</si>
  <si>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</si>
  <si>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</si>
  <si>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</si>
  <si>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</si>
  <si>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</si>
  <si>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</si>
  <si>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</si>
  <si>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</si>
  <si>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</si>
  <si>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</si>
  <si>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</si>
  <si>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</si>
  <si>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</si>
  <si>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</si>
  <si>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</si>
  <si>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</si>
  <si>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</si>
  <si>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</si>
  <si>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</si>
  <si>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</si>
  <si>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</si>
  <si>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</si>
  <si>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</si>
  <si>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</si>
  <si>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</si>
  <si>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</si>
  <si>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</si>
  <si>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</si>
  <si>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</si>
  <si>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</si>
  <si>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</si>
  <si>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</si>
  <si>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</si>
  <si>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</si>
  <si>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</si>
  <si>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</si>
  <si>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</si>
  <si>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</si>
  <si>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</si>
  <si>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</si>
  <si>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</si>
  <si>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</si>
  <si>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</si>
  <si>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</si>
  <si>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</si>
  <si>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</si>
  <si>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</si>
  <si>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</si>
  <si>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</si>
  <si>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</si>
  <si>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</si>
  <si>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</si>
  <si>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</si>
  <si>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</si>
  <si>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</si>
  <si>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</si>
  <si>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</si>
  <si>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</si>
  <si>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</si>
  <si>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</si>
  <si>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</si>
  <si>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</si>
  <si>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</si>
  <si>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</si>
  <si>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</si>
  <si>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</si>
  <si>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</si>
  <si>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</si>
  <si>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</si>
  <si>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</si>
  <si>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</si>
  <si>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</si>
  <si>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</si>
  <si>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</si>
  <si>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</si>
  <si>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</si>
  <si>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</si>
  <si>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</si>
  <si>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</si>
  <si>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</si>
  <si>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</si>
  <si>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</si>
  <si>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</si>
  <si>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</si>
  <si>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</si>
  <si>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</si>
  <si>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</si>
  <si>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</si>
  <si>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</si>
  <si>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</si>
  <si>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</si>
  <si>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</si>
  <si>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</si>
  <si>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</si>
  <si>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</si>
  <si>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</si>
  <si>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</si>
  <si>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</si>
  <si>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</si>
  <si>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</si>
  <si>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</si>
  <si>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</si>
  <si>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</si>
  <si>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</si>
  <si>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</si>
  <si>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</si>
  <si>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</si>
  <si>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</si>
  <si>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</si>
  <si>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</si>
  <si>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</si>
  <si>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</si>
  <si>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</si>
  <si>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</si>
  <si>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</si>
  <si>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</si>
  <si>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</si>
  <si>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</si>
  <si>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</si>
  <si>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</si>
  <si>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</si>
  <si>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</si>
  <si>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</si>
  <si>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</si>
  <si>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</si>
  <si>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</si>
  <si>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</si>
  <si>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</si>
  <si>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</si>
  <si>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</si>
  <si>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</si>
  <si>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</si>
  <si>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</si>
  <si>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</si>
  <si>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</si>
  <si>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</si>
  <si>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</si>
  <si>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</si>
  <si>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</si>
  <si>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</si>
  <si>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</si>
  <si>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</si>
  <si>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</si>
  <si>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</si>
  <si>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</si>
  <si>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</si>
  <si>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</si>
  <si>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</si>
  <si>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</si>
  <si>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</si>
  <si>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</si>
  <si>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</si>
  <si>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</si>
  <si>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</si>
  <si>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</si>
  <si>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</si>
  <si>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</si>
  <si>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</si>
  <si>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</si>
  <si>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</si>
  <si>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</si>
  <si>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</si>
  <si>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</si>
  <si>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</si>
  <si>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</si>
  <si>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</si>
  <si>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</si>
  <si>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</si>
  <si>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</si>
  <si>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</si>
  <si>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</si>
  <si>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</si>
  <si>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</si>
  <si>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</si>
  <si>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</si>
  <si>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</si>
  <si>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</si>
  <si>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</si>
  <si>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</si>
  <si>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</si>
  <si>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</si>
  <si>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</si>
  <si>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</si>
  <si>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</si>
  <si>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</si>
  <si>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</si>
  <si>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</si>
  <si>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</si>
  <si>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</si>
  <si>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</si>
  <si>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</si>
  <si>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</si>
  <si>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</si>
  <si>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</si>
  <si>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</si>
  <si>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</si>
  <si>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</si>
  <si>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</si>
  <si>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</si>
  <si>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</si>
  <si>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</si>
  <si>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</si>
  <si>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</si>
  <si>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</si>
  <si>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</si>
  <si>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</si>
  <si>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</si>
  <si>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</si>
  <si>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</si>
  <si>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</si>
  <si>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</si>
  <si>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</si>
  <si>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</si>
  <si>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</si>
  <si>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</si>
  <si>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</si>
  <si>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</si>
  <si>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</si>
  <si>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</si>
  <si>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</si>
  <si>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</si>
  <si>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</si>
  <si>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</si>
  <si>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</si>
  <si>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</si>
  <si>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</si>
  <si>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</si>
  <si>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</si>
  <si>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</si>
  <si>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</si>
  <si>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</si>
  <si>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</si>
  <si>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</si>
  <si>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</si>
  <si>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</si>
  <si>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</si>
  <si>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</si>
  <si>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</si>
  <si>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</si>
  <si>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</si>
  <si>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</si>
  <si>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</si>
  <si>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</si>
  <si>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</si>
  <si>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</si>
  <si>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</si>
  <si>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</si>
  <si>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</si>
  <si>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</si>
  <si>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</si>
  <si>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</si>
  <si>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</si>
  <si>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</si>
  <si>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</si>
  <si>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</si>
  <si>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</si>
  <si>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</si>
  <si>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</si>
  <si>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</si>
  <si>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</si>
  <si>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</si>
  <si>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</si>
  <si>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</si>
  <si>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</si>
  <si>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</si>
  <si>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</si>
  <si>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</si>
  <si>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</si>
  <si>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</si>
  <si>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</si>
  <si>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</si>
  <si>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</si>
  <si>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</si>
  <si>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</si>
  <si>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</si>
  <si>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</si>
  <si>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</si>
  <si>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</si>
  <si>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</si>
  <si>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</si>
  <si>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</si>
  <si>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</si>
  <si>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</si>
  <si>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</si>
  <si>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</si>
  <si>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</si>
  <si>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</si>
  <si>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</si>
  <si>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</si>
  <si>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</si>
  <si>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</si>
  <si>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</si>
  <si>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</si>
  <si>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</si>
  <si>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</si>
  <si>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</si>
  <si>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</si>
  <si>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</si>
  <si>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</si>
  <si>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</si>
  <si>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</si>
  <si>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</si>
  <si>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</si>
  <si>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</si>
  <si>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</si>
  <si>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</si>
  <si>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</si>
  <si>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</si>
  <si>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</si>
  <si>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</si>
  <si>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</si>
  <si>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</si>
  <si>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</si>
  <si>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</si>
  <si>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</si>
  <si>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</si>
  <si>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</si>
  <si>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</si>
  <si>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</si>
  <si>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</si>
  <si>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</si>
  <si>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</si>
  <si>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</si>
  <si>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</si>
  <si>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</si>
  <si>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</si>
  <si>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</si>
  <si>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</si>
  <si>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</si>
  <si>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</si>
  <si>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</si>
  <si>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</si>
  <si>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</si>
  <si>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</si>
  <si>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</si>
  <si>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</si>
  <si>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</si>
  <si>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</si>
  <si>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</si>
  <si>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</si>
  <si>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</si>
  <si>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</si>
  <si>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</si>
  <si>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</si>
  <si>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</si>
  <si>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</si>
  <si>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</si>
  <si>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</si>
  <si>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</si>
  <si>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</si>
  <si>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</si>
  <si>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</si>
  <si>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</si>
  <si>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</si>
  <si>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</si>
  <si>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</si>
  <si>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</si>
  <si>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</si>
  <si>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</si>
  <si>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</si>
  <si>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</si>
  <si>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</si>
  <si>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</si>
  <si>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</si>
  <si>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</si>
  <si>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</si>
  <si>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</si>
  <si>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</si>
  <si>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</si>
  <si>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</si>
  <si>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</si>
  <si>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</si>
  <si>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</si>
  <si>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</si>
  <si>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</si>
  <si>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</si>
  <si>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</si>
  <si>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</si>
  <si>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</si>
  <si>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</si>
  <si>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</si>
  <si>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</si>
  <si>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</si>
  <si>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</si>
  <si>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</si>
  <si>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</si>
  <si>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</si>
  <si>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</si>
  <si>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</si>
  <si>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</si>
  <si>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</si>
  <si>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</si>
  <si>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</si>
  <si>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</si>
  <si>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</si>
  <si>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</si>
  <si>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</si>
  <si>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</si>
  <si>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</si>
  <si>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</si>
  <si>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</si>
  <si>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</si>
  <si>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</si>
  <si>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</si>
  <si>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</si>
  <si>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</si>
  <si>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</si>
  <si>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</si>
  <si>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</si>
  <si>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</si>
  <si>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</si>
  <si>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</si>
  <si>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</si>
  <si>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</si>
  <si>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</si>
  <si>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</si>
  <si>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</si>
  <si>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</si>
  <si>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</si>
  <si>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</si>
  <si>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</si>
  <si>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</si>
  <si>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</si>
  <si>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</si>
  <si>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</si>
  <si>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</si>
  <si>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</si>
  <si>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</si>
  <si>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</si>
  <si>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</si>
  <si>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</si>
  <si>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</si>
  <si>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</si>
  <si>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</si>
  <si>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</si>
  <si>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</si>
  <si>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</si>
  <si>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</si>
  <si>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</si>
  <si>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</si>
  <si>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</si>
  <si>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</si>
  <si>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</si>
  <si>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</si>
  <si>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</si>
  <si>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</si>
  <si>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</si>
  <si>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</si>
  <si>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</si>
  <si>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</si>
  <si>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</si>
  <si>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</si>
  <si>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</si>
  <si>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</si>
  <si>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</si>
  <si>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</si>
  <si>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</si>
  <si>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</si>
  <si>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</si>
  <si>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</si>
  <si>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</si>
  <si>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</si>
  <si>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</si>
  <si>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</si>
  <si>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</si>
  <si>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</si>
  <si>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</si>
  <si>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</si>
  <si>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</si>
  <si>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</si>
  <si>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</si>
  <si>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</si>
  <si>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</si>
  <si>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</si>
  <si>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</si>
  <si>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</si>
  <si>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</si>
  <si>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</si>
  <si>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</si>
  <si>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</si>
  <si>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</si>
  <si>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</si>
  <si>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</si>
  <si>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</si>
  <si>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</si>
  <si>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</si>
  <si>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</si>
  <si>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</si>
  <si>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</si>
  <si>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</si>
  <si>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</si>
  <si>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</si>
  <si>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</si>
  <si>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</si>
  <si>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</si>
  <si>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</si>
  <si>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</si>
  <si>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</si>
  <si>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</si>
  <si>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</si>
  <si>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</si>
  <si>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</si>
  <si>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</si>
  <si>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</si>
  <si>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</si>
  <si>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</si>
  <si>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</si>
  <si>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</si>
  <si>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</si>
  <si>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</si>
  <si>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</si>
  <si>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</si>
  <si>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</si>
  <si>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</si>
  <si>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</si>
  <si>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</si>
  <si>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</si>
  <si>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</si>
  <si>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</si>
  <si>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</si>
  <si>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</si>
  <si>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</si>
  <si>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</si>
  <si>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</si>
  <si>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</si>
  <si>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</si>
  <si>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</si>
  <si>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</si>
  <si>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</si>
  <si>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</si>
  <si>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</si>
  <si>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</si>
  <si>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</si>
  <si>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</si>
  <si>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</si>
  <si>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</si>
  <si>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</si>
  <si>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</si>
  <si>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</si>
  <si>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</si>
  <si>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</si>
  <si>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</si>
  <si>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</si>
  <si>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</si>
  <si>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</si>
  <si>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</si>
  <si>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</si>
  <si>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</si>
  <si>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</si>
  <si>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</si>
  <si>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</si>
  <si>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</si>
  <si>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</si>
  <si>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</si>
  <si>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</si>
  <si>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</si>
  <si>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</si>
  <si>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</si>
  <si>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</si>
  <si>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</si>
  <si>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</si>
  <si>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</si>
  <si>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</si>
  <si>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</si>
  <si>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</si>
  <si>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</si>
  <si>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</si>
  <si>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</si>
  <si>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</si>
  <si>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</si>
  <si>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</si>
  <si>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</si>
  <si>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</si>
  <si>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</si>
  <si>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</si>
  <si>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</si>
  <si>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</si>
  <si>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</si>
  <si>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</si>
  <si>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</si>
  <si>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</si>
  <si>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</si>
  <si>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</si>
  <si>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</si>
  <si>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</si>
  <si>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</si>
  <si>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</si>
  <si>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</si>
  <si>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</si>
  <si>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</si>
  <si>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</si>
  <si>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</si>
  <si>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</si>
  <si>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</si>
  <si>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</si>
  <si>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</si>
  <si>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</si>
  <si>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</si>
  <si>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</si>
  <si>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</si>
  <si>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</si>
  <si>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</si>
  <si>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</si>
  <si>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</si>
  <si>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</si>
  <si>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</si>
  <si>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</si>
  <si>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</si>
  <si>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</si>
  <si>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</si>
  <si>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</si>
  <si>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</si>
  <si>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</si>
  <si>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</si>
  <si>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</si>
  <si>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</si>
  <si>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</si>
  <si>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</si>
  <si>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</si>
  <si>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</si>
  <si>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</si>
  <si>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</si>
  <si>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</si>
  <si>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</si>
  <si>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</si>
  <si>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</si>
  <si>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</si>
  <si>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</si>
  <si>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</si>
  <si>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</si>
  <si>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</si>
  <si>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</si>
  <si>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</si>
  <si>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</si>
  <si>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</si>
  <si>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</si>
  <si>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</si>
  <si>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</si>
  <si>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</si>
  <si>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</si>
  <si>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</si>
  <si>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</si>
  <si>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</si>
  <si>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</si>
  <si>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</si>
  <si>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</si>
  <si>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</si>
  <si>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</si>
  <si>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</si>
  <si>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</si>
  <si>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</si>
  <si>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</si>
  <si>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</si>
  <si>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</si>
  <si>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</si>
  <si>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</si>
  <si>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</si>
  <si>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</si>
  <si>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</si>
  <si>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</si>
  <si>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</si>
  <si>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</si>
  <si>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</si>
  <si>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</si>
  <si>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</si>
  <si>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</si>
  <si>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</si>
  <si>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</si>
  <si>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</si>
  <si>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</si>
  <si>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</si>
  <si>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</si>
  <si>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</si>
  <si>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</si>
  <si>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</si>
  <si>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</si>
  <si>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</si>
  <si>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</si>
  <si>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</si>
  <si>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</si>
  <si>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</si>
  <si>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</si>
  <si>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</si>
  <si>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</si>
  <si>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</si>
  <si>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</si>
  <si>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</si>
  <si>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</si>
  <si>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</si>
  <si>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</si>
  <si>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</si>
  <si>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</si>
  <si>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</si>
  <si>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</si>
  <si>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</si>
  <si>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</si>
  <si>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</si>
  <si>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</si>
  <si>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</si>
  <si>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</si>
  <si>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</si>
  <si>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</si>
  <si>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</si>
  <si>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</si>
  <si>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</si>
  <si>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</si>
  <si>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</si>
  <si>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</si>
  <si>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</si>
  <si>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</si>
  <si>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</si>
  <si>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</si>
  <si>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</si>
  <si>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</si>
  <si>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</si>
  <si>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</si>
  <si>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</si>
  <si>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</si>
  <si>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</si>
  <si>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</si>
  <si>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</si>
  <si>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</si>
  <si>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</si>
  <si>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</si>
  <si>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</si>
  <si>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</si>
  <si>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</si>
  <si>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</si>
  <si>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</si>
  <si>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</si>
  <si>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</si>
  <si>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</si>
  <si>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</si>
  <si>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</si>
  <si>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</si>
  <si>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</si>
  <si>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</si>
  <si>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</si>
  <si>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</si>
  <si>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</si>
  <si>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</si>
  <si>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</si>
  <si>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</si>
  <si>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</si>
  <si>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</si>
  <si>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</si>
  <si>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</si>
  <si>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</si>
  <si>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</si>
  <si>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</si>
  <si>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</si>
  <si>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</si>
  <si>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</si>
  <si>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</si>
  <si>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</si>
  <si>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</si>
  <si>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</si>
  <si>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</si>
  <si>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</si>
  <si>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</si>
  <si>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</si>
  <si>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</si>
  <si>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</si>
  <si>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</si>
  <si>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</si>
  <si>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</si>
  <si>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</si>
  <si>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</si>
  <si>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</si>
  <si>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</si>
  <si>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</si>
  <si>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</si>
  <si>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</si>
  <si>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</si>
  <si>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</si>
  <si>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</si>
  <si>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</si>
  <si>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</si>
  <si>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</si>
  <si>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</si>
  <si>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</si>
  <si>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</si>
  <si>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</si>
  <si>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</si>
  <si>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</si>
  <si>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</si>
  <si>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</si>
  <si>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</si>
  <si>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</si>
  <si>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</si>
  <si>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</si>
  <si>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</si>
  <si>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</si>
  <si>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</si>
  <si>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</si>
  <si>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</si>
  <si>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</si>
  <si>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</si>
  <si>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</si>
  <si>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</si>
  <si>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</si>
  <si>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</si>
  <si>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</si>
  <si>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</si>
  <si>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</si>
  <si>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</si>
  <si>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</si>
  <si>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</si>
  <si>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</si>
  <si>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</si>
  <si>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</si>
  <si>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</si>
  <si>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</si>
  <si>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</si>
  <si>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</si>
  <si>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</si>
  <si>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</si>
  <si>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</si>
  <si>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</si>
  <si>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</si>
  <si>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</si>
  <si>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</si>
  <si>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</si>
  <si>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</si>
  <si>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</si>
  <si>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</si>
  <si>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</si>
  <si>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</si>
  <si>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</si>
  <si>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</si>
  <si>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</si>
  <si>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</si>
  <si>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</si>
  <si>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</si>
  <si>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</si>
  <si>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</si>
  <si>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</si>
  <si>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</si>
  <si>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</si>
  <si>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</si>
  <si>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</si>
  <si>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</si>
  <si>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</si>
  <si>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</si>
  <si>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</si>
  <si>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</si>
  <si>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</si>
  <si>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</si>
  <si>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</si>
  <si>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</si>
  <si>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</si>
  <si>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</si>
  <si>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</si>
  <si>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</si>
  <si>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</si>
  <si>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</si>
  <si>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</si>
  <si>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</si>
  <si>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</si>
  <si>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</si>
  <si>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</si>
  <si>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</si>
  <si>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</si>
  <si>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</si>
  <si>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</si>
  <si>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</si>
  <si>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</si>
  <si>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</si>
  <si>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</si>
  <si>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</si>
  <si>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</si>
  <si>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</si>
  <si>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</si>
  <si>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</si>
  <si>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</si>
  <si>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</si>
  <si>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</si>
  <si>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</si>
  <si>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</si>
  <si>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</si>
  <si>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</si>
  <si>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</si>
  <si>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</si>
  <si>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</si>
  <si>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</si>
  <si>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</si>
  <si>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</si>
  <si>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</si>
  <si>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</si>
  <si>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</si>
  <si>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</si>
  <si>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</si>
  <si>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</si>
  <si>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</si>
  <si>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</si>
  <si>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</si>
  <si>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</si>
  <si>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</si>
  <si>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</si>
  <si>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</si>
  <si>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</si>
  <si>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</si>
  <si>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</si>
  <si>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</si>
  <si>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</si>
  <si>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</si>
  <si>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</si>
  <si>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</si>
  <si>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</si>
  <si>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</si>
  <si>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</si>
  <si>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</si>
  <si>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</si>
  <si>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</si>
  <si>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</si>
  <si>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</si>
  <si>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</si>
  <si>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</si>
  <si>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</si>
  <si>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</si>
  <si>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</si>
  <si>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</si>
  <si>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</si>
  <si>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</si>
  <si>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</si>
  <si>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</si>
  <si>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</si>
  <si>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</si>
  <si>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</si>
  <si>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</si>
  <si>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</si>
  <si>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</si>
  <si>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</si>
  <si>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</si>
  <si>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</si>
  <si>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</si>
  <si>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</si>
  <si>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</si>
  <si>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</si>
  <si>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</si>
  <si>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</si>
  <si>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</si>
  <si>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</si>
  <si>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</si>
  <si>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</si>
  <si>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</si>
  <si>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</si>
  <si>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</si>
  <si>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</si>
  <si>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</si>
  <si>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</si>
  <si>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</si>
  <si>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</si>
  <si>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</si>
  <si>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</si>
  <si>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</si>
  <si>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</si>
  <si>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</si>
  <si>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</si>
  <si>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</si>
  <si>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</si>
  <si>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</si>
  <si>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</si>
  <si>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</si>
  <si>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</si>
  <si>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</si>
  <si>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</si>
  <si>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</si>
  <si>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</si>
  <si>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</si>
  <si>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</si>
  <si>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</si>
  <si>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</si>
  <si>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</si>
  <si>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</si>
  <si>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</si>
  <si>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</si>
  <si>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</si>
  <si>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</si>
  <si>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</si>
  <si>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</si>
  <si>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</si>
  <si>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</si>
  <si>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</si>
  <si>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</si>
  <si>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</si>
  <si>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</si>
  <si>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</si>
  <si>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</si>
  <si>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</si>
  <si>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</si>
  <si>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</si>
  <si>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</si>
  <si>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</si>
  <si>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</si>
  <si>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</si>
  <si>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</si>
  <si>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</si>
  <si>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</si>
  <si>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</si>
  <si>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</si>
  <si>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</si>
  <si>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</si>
  <si>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</si>
  <si>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</si>
  <si>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</si>
  <si>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</si>
  <si>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</si>
  <si>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</si>
  <si>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</si>
  <si>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</si>
  <si>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</si>
  <si>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</si>
  <si>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</si>
  <si>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</si>
  <si>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</si>
  <si>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</si>
  <si>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</si>
  <si>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</si>
  <si>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</si>
  <si>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</si>
  <si>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</si>
  <si>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</si>
  <si>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</si>
  <si>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</si>
  <si>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</si>
  <si>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</si>
  <si>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</si>
  <si>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</si>
  <si>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</si>
  <si>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</si>
  <si>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</si>
  <si>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</si>
  <si>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</si>
  <si>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</si>
  <si>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</si>
  <si>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</si>
  <si>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</si>
  <si>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</si>
  <si>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</si>
  <si>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</si>
  <si>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</si>
  <si>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</si>
  <si>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</si>
  <si>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</si>
  <si>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</si>
  <si>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</si>
  <si>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</si>
  <si>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</si>
  <si>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</si>
  <si>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</si>
  <si>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</si>
  <si>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</si>
  <si>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</si>
  <si>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</si>
  <si>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</si>
  <si>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</si>
  <si>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</si>
  <si>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</si>
  <si>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</si>
  <si>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</si>
  <si>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</si>
  <si>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</si>
  <si>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</si>
  <si>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</si>
  <si>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</si>
  <si>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</si>
  <si>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</si>
  <si>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</si>
  <si>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</si>
  <si>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</si>
  <si>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</si>
  <si>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</si>
  <si>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</si>
  <si>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</si>
  <si>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</si>
  <si>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</si>
  <si>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</si>
  <si>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</si>
  <si>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</si>
  <si>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</si>
  <si>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</si>
  <si>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</si>
  <si>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</si>
  <si>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</si>
  <si>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</si>
  <si>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</si>
  <si>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</si>
  <si>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</si>
  <si>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</si>
  <si>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</si>
  <si>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</si>
  <si>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</si>
  <si>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</si>
  <si>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</si>
  <si>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</si>
  <si>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</si>
  <si>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</si>
  <si>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</si>
  <si>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</si>
  <si>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</si>
  <si>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</si>
  <si>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</si>
  <si>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</si>
  <si>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</si>
  <si>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</si>
  <si>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</si>
  <si>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</si>
  <si>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</si>
  <si>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</si>
  <si>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</si>
  <si>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</si>
  <si>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</si>
  <si>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</si>
  <si>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</si>
  <si>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</si>
  <si>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</si>
  <si>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</si>
  <si>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</si>
  <si>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</si>
  <si>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</si>
  <si>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</si>
  <si>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</si>
  <si>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</si>
  <si>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</si>
  <si>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</si>
  <si>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</si>
  <si>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</si>
  <si>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</si>
  <si>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</si>
  <si>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</si>
  <si>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</si>
  <si>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</si>
  <si>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</si>
  <si>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</si>
  <si>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</si>
  <si>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</si>
  <si>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</si>
  <si>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</si>
  <si>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</si>
  <si>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</si>
  <si>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</si>
  <si>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</si>
  <si>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</si>
  <si>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</si>
  <si>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</si>
  <si>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</si>
  <si>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</si>
  <si>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</si>
  <si>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</si>
  <si>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</si>
  <si>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</si>
  <si>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</si>
  <si>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</si>
  <si>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</si>
  <si>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</si>
  <si>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</si>
  <si>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</si>
  <si>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</si>
  <si>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</si>
  <si>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</si>
  <si>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</si>
  <si>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</si>
  <si>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</si>
  <si>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</si>
  <si>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</si>
  <si>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</si>
  <si>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</si>
  <si>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</si>
  <si>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</si>
  <si>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</si>
  <si>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</si>
  <si>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</si>
  <si>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</si>
  <si>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</si>
  <si>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</si>
  <si>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</si>
  <si>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</si>
  <si>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</si>
  <si>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</si>
  <si>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</si>
  <si>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</si>
  <si>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</si>
  <si>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</si>
  <si>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</si>
  <si>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</si>
  <si>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</si>
  <si>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</si>
  <si>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</si>
  <si>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</si>
  <si>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</si>
  <si>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</si>
  <si>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</si>
  <si>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</si>
  <si>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</si>
  <si>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</si>
  <si>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</si>
  <si>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</si>
  <si>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</si>
  <si>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</si>
  <si>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</si>
  <si>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</si>
  <si>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</si>
  <si>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</si>
  <si>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</si>
  <si>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</si>
  <si>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</si>
  <si>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</si>
  <si>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</si>
  <si>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</si>
  <si>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</si>
  <si>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</si>
  <si>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</si>
  <si>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</si>
  <si>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</si>
  <si>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</si>
  <si>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</si>
  <si>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</si>
  <si>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</si>
  <si>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</si>
  <si>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</si>
  <si>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</si>
  <si>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</si>
  <si>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</si>
  <si>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</si>
  <si>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</si>
  <si>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</si>
  <si>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</si>
  <si>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</si>
  <si>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</si>
  <si>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</si>
  <si>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</si>
  <si>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</si>
  <si>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</si>
  <si>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</si>
  <si>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</si>
  <si>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</si>
  <si>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</si>
  <si>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</si>
  <si>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</si>
  <si>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</si>
  <si>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</si>
  <si>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</si>
  <si>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</si>
  <si>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</si>
  <si>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</si>
  <si>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</si>
  <si>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</si>
  <si>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</si>
  <si>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</si>
  <si>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</si>
  <si>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</si>
  <si>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</si>
  <si>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</si>
  <si>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</si>
  <si>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</si>
  <si>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</si>
  <si>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</si>
  <si>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</si>
  <si>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</si>
  <si>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</si>
  <si>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</si>
  <si>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</si>
  <si>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</si>
  <si>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</si>
  <si>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</si>
  <si>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</si>
  <si>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</si>
  <si>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</si>
  <si>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</si>
  <si>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</si>
  <si>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</si>
  <si>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</si>
  <si>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</si>
  <si>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</si>
  <si>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</si>
  <si>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</si>
  <si>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</si>
  <si>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</si>
  <si>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</si>
  <si>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</si>
  <si>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</si>
  <si>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</si>
  <si>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</si>
  <si>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</si>
  <si>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</si>
  <si>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</si>
  <si>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</si>
  <si>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</si>
  <si>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</si>
  <si>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</si>
  <si>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</si>
  <si>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</si>
  <si>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</si>
  <si>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</si>
  <si>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</si>
  <si>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</si>
  <si>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</si>
  <si>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</si>
  <si>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</si>
  <si>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</si>
  <si>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</si>
  <si>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</si>
  <si>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</si>
  <si>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</si>
  <si>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</si>
  <si>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</si>
  <si>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</si>
  <si>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</si>
  <si>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</si>
  <si>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</si>
  <si>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</si>
  <si>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</si>
  <si>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</si>
  <si>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</si>
  <si>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</si>
  <si>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</si>
  <si>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</si>
  <si>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</si>
  <si>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</si>
  <si>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</si>
  <si>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</si>
  <si>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</si>
  <si>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</si>
  <si>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</si>
  <si>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</si>
  <si>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</si>
  <si>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</si>
  <si>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</si>
  <si>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</si>
  <si>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</si>
  <si>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</si>
  <si>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</si>
  <si>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</si>
  <si>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</si>
  <si>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</si>
  <si>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</si>
  <si>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</si>
  <si>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</si>
  <si>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</si>
  <si>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</si>
  <si>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</si>
  <si>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</si>
  <si>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</si>
  <si>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</si>
  <si>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</si>
  <si>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</si>
  <si>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</si>
  <si>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</si>
  <si>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</si>
  <si>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</si>
  <si>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</si>
  <si>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</si>
  <si>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</si>
  <si>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</si>
  <si>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</si>
  <si>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</si>
  <si>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</si>
  <si>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</si>
  <si>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</si>
  <si>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</si>
  <si>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</si>
  <si>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</si>
  <si>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</si>
  <si>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</si>
  <si>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</si>
  <si>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</si>
  <si>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</si>
  <si>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</si>
  <si>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</si>
  <si>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</si>
  <si>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</si>
  <si>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</si>
  <si>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</si>
  <si>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</si>
  <si>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</si>
  <si>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</si>
  <si>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</si>
  <si>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</si>
  <si>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</si>
  <si>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</si>
  <si>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</si>
  <si>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</si>
  <si>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</si>
  <si>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</si>
  <si>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</si>
  <si>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</si>
  <si>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</si>
  <si>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</si>
  <si>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</si>
  <si>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</si>
  <si>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</si>
  <si>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</si>
  <si>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</si>
  <si>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</si>
  <si>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</si>
  <si>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</si>
  <si>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</si>
  <si>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</si>
  <si>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</si>
  <si>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</si>
  <si>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</si>
  <si>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</si>
  <si>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</si>
  <si>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</si>
  <si>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</si>
  <si>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</si>
  <si>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</si>
  <si>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</si>
  <si>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</si>
  <si>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</si>
  <si>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</si>
  <si>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</si>
  <si>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</si>
  <si>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</si>
  <si>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</si>
  <si>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</si>
  <si>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</si>
  <si>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</si>
  <si>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</si>
  <si>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</si>
  <si>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</si>
  <si>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</si>
  <si>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</si>
  <si>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</si>
  <si>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</si>
  <si>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</si>
  <si>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</si>
  <si>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</si>
  <si>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</si>
  <si>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</si>
  <si>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</si>
  <si>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</si>
  <si>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</si>
  <si>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</si>
  <si>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</si>
  <si>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</si>
  <si>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</si>
  <si>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</si>
  <si>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</si>
  <si>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</si>
  <si>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</si>
  <si>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</si>
  <si>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</si>
  <si>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</si>
  <si>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</si>
  <si>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</si>
  <si>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</si>
  <si>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</si>
  <si>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</si>
  <si>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</si>
  <si>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</si>
  <si>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</si>
  <si>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</si>
  <si>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</si>
  <si>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</si>
  <si>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</si>
  <si>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</si>
  <si>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</si>
  <si>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</si>
  <si>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</si>
  <si>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</si>
  <si>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</si>
  <si>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</si>
  <si>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</si>
  <si>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</si>
  <si>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</si>
  <si>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</si>
  <si>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</si>
  <si>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</si>
  <si>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</si>
  <si>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</si>
  <si>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</si>
  <si>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</si>
  <si>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</si>
  <si>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</si>
  <si>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</si>
  <si>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</si>
  <si>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</si>
  <si>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</si>
  <si>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</si>
  <si>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</si>
  <si>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</si>
  <si>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</si>
  <si>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</si>
  <si>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</si>
  <si>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</si>
  <si>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</si>
  <si>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</si>
  <si>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</si>
  <si>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</si>
  <si>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</si>
  <si>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</si>
  <si>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</si>
  <si>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</si>
  <si>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</si>
  <si>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</si>
  <si>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</si>
  <si>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</si>
  <si>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</si>
  <si>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</si>
  <si>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</si>
  <si>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</si>
  <si>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</si>
  <si>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</si>
  <si>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</si>
  <si>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</si>
  <si>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</si>
  <si>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</si>
  <si>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</si>
  <si>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</si>
  <si>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</si>
  <si>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</si>
  <si>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</si>
  <si>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</si>
  <si>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</si>
  <si>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</si>
  <si>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</si>
  <si>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</si>
  <si>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</si>
  <si>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</si>
  <si>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</si>
  <si>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</si>
  <si>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</si>
  <si>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</si>
  <si>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</si>
  <si>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</si>
  <si>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</si>
  <si>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</si>
  <si>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</si>
  <si>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</si>
  <si>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</si>
  <si>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</si>
  <si>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</si>
  <si>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</si>
  <si>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</si>
  <si>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</si>
  <si>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</si>
  <si>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</si>
  <si>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</si>
  <si>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</si>
  <si>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</si>
  <si>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</si>
  <si>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</si>
  <si>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</si>
  <si>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</si>
  <si>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</si>
  <si>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</si>
  <si>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</si>
  <si>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</si>
  <si>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</si>
  <si>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</si>
  <si>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</si>
  <si>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</si>
  <si>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</si>
  <si>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</si>
  <si>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</si>
  <si>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</si>
  <si>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</si>
  <si>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</si>
  <si>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</si>
  <si>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</si>
  <si>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</si>
  <si>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</si>
  <si>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</si>
  <si>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</si>
  <si>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</si>
  <si>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</si>
  <si>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</si>
  <si>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</si>
  <si>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</si>
  <si>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</si>
  <si>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</si>
  <si>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</si>
  <si>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</si>
  <si>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</si>
  <si>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</si>
  <si>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</si>
  <si>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</si>
  <si>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</si>
  <si>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</si>
  <si>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</si>
  <si>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</si>
  <si>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</si>
  <si>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</si>
  <si>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</si>
  <si>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</si>
  <si>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</si>
  <si>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</si>
  <si>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</si>
  <si>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</si>
  <si>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</si>
  <si>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</si>
  <si>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</si>
  <si>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</si>
  <si>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</si>
  <si>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</si>
  <si>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</si>
  <si>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</si>
  <si>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</si>
  <si>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</si>
  <si>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</si>
  <si>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</si>
  <si>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</si>
  <si>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</si>
  <si>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</si>
  <si>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</si>
  <si>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</si>
  <si>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</si>
  <si>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</si>
  <si>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</si>
  <si>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</si>
  <si>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</si>
  <si>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</si>
  <si>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</si>
  <si>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</si>
  <si>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</si>
  <si>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</si>
  <si>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</si>
  <si>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</si>
  <si>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</si>
  <si>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</si>
  <si>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</si>
  <si>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</si>
  <si>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</si>
  <si>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</si>
  <si>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</si>
  <si>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</si>
  <si>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</si>
  <si>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</si>
  <si>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</si>
  <si>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</si>
  <si>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</si>
  <si>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</si>
  <si>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</si>
  <si>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</si>
  <si>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</si>
  <si>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</si>
  <si>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</si>
  <si>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</si>
  <si>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</si>
  <si>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</si>
  <si>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</si>
  <si>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</si>
  <si>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</si>
  <si>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</si>
  <si>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</si>
  <si>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</si>
  <si>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</si>
  <si>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</si>
  <si>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</si>
  <si>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</si>
  <si>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</si>
  <si>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</si>
  <si>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</si>
  <si>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</si>
  <si>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</si>
  <si>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</si>
  <si>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</si>
  <si>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</si>
  <si>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</si>
  <si>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</si>
  <si>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</si>
  <si>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</si>
  <si>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</si>
  <si>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</si>
  <si>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</si>
  <si>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</si>
  <si>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</si>
  <si>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</si>
  <si>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</si>
  <si>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</si>
  <si>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</si>
  <si>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</si>
  <si>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</si>
  <si>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</si>
  <si>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</si>
  <si>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</si>
  <si>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</si>
  <si>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</si>
  <si>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</si>
  <si>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</si>
  <si>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</si>
  <si>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</si>
  <si>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</si>
  <si>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</si>
  <si>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</si>
  <si>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</si>
  <si>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</si>
  <si>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</si>
  <si>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</si>
  <si>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</si>
  <si>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</si>
  <si>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</si>
  <si>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</si>
  <si>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</si>
  <si>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</si>
  <si>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</si>
  <si>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</si>
  <si>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</si>
  <si>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</si>
  <si>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</si>
  <si>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</si>
  <si>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</si>
  <si>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</si>
  <si>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</si>
  <si>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</si>
  <si>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</si>
  <si>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</si>
  <si>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</si>
  <si>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</si>
  <si>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</si>
  <si>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</si>
  <si>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</si>
  <si>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</si>
  <si>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</si>
  <si>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</si>
  <si>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</si>
  <si>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</si>
  <si>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</si>
  <si>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</si>
  <si>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</si>
  <si>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</si>
  <si>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</si>
  <si>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</si>
  <si>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</si>
  <si>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</si>
  <si>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</si>
  <si>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</si>
  <si>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</si>
  <si>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</si>
  <si>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</si>
  <si>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</si>
  <si>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</si>
  <si>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</si>
  <si>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</si>
  <si>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</si>
  <si>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</si>
  <si>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</si>
  <si>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</si>
  <si>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</si>
  <si>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</si>
  <si>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</si>
  <si>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</si>
  <si>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</si>
  <si>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</si>
  <si>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</si>
  <si>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</si>
  <si>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</si>
  <si>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</si>
  <si>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</si>
  <si>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</si>
  <si>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</si>
  <si>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</si>
  <si>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</si>
  <si>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</si>
  <si>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</si>
  <si>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</si>
  <si>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</si>
  <si>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</si>
  <si>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</si>
  <si>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</si>
  <si>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</si>
  <si>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</si>
  <si>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</si>
  <si>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</si>
  <si>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</si>
  <si>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</si>
  <si>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</si>
  <si>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</si>
  <si>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</si>
  <si>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</si>
  <si>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</si>
  <si>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</si>
  <si>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</si>
  <si>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</si>
  <si>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</si>
  <si>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</si>
  <si>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</si>
  <si>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</si>
  <si>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</si>
  <si>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</si>
  <si>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</si>
  <si>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</si>
  <si>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</si>
  <si>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</si>
  <si>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</si>
  <si>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</si>
  <si>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</si>
  <si>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</si>
  <si>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</si>
  <si>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</si>
  <si>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</si>
  <si>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</si>
  <si>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</si>
  <si>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</si>
  <si>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</si>
  <si>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</si>
  <si>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</si>
  <si>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</si>
  <si>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</si>
  <si>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</si>
  <si>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</si>
  <si>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</si>
  <si>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</si>
  <si>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</si>
  <si>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</si>
  <si>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</si>
  <si>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</si>
  <si>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</si>
  <si>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</si>
  <si>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</si>
  <si>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</si>
  <si>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</si>
  <si>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</si>
  <si>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</si>
  <si>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</si>
  <si>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</si>
  <si>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</si>
  <si>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</si>
  <si>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</si>
  <si>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</si>
  <si>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</si>
  <si>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</si>
  <si>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</si>
  <si>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</si>
  <si>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</si>
  <si>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</si>
  <si>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</si>
  <si>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</si>
  <si>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</si>
  <si>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</si>
  <si>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</si>
  <si>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</si>
  <si>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</si>
  <si>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</si>
  <si>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</si>
  <si>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</si>
  <si>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</si>
  <si>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</si>
  <si>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</si>
  <si>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</si>
  <si>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</si>
  <si>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</si>
  <si>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</si>
  <si>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</si>
  <si>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</si>
  <si>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</si>
  <si>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</si>
  <si>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</si>
  <si>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</si>
  <si>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</si>
  <si>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</si>
  <si>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</si>
  <si>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</si>
  <si>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</si>
  <si>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</si>
  <si>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</si>
  <si>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</si>
  <si>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</si>
  <si>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</si>
  <si>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</si>
  <si>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</si>
  <si>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</si>
  <si>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</si>
  <si>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</si>
  <si>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</si>
  <si>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</si>
  <si>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</si>
  <si>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</si>
  <si>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</si>
  <si>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</si>
  <si>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</si>
  <si>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</si>
  <si>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</si>
  <si>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</si>
  <si>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</si>
  <si>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</si>
  <si>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</si>
  <si>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</si>
  <si>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</si>
  <si>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</si>
  <si>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</si>
  <si>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</si>
  <si>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</si>
  <si>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</si>
  <si>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</si>
  <si>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</si>
  <si>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</si>
  <si>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</si>
  <si>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</si>
  <si>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</si>
  <si>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</si>
  <si>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</si>
  <si>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</si>
  <si>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</si>
  <si>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</si>
  <si>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</si>
  <si>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</si>
  <si>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</si>
  <si>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</si>
  <si>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</si>
  <si>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</si>
  <si>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</si>
  <si>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</si>
  <si>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</si>
  <si>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</si>
  <si>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</si>
  <si>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</si>
  <si>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</si>
  <si>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</si>
  <si>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</si>
  <si>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</si>
  <si>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</si>
  <si>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</si>
  <si>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</si>
  <si>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</si>
  <si>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</si>
  <si>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</si>
  <si>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</si>
  <si>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</si>
  <si>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</si>
  <si>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</si>
  <si>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</si>
  <si>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</si>
  <si>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</si>
  <si>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</si>
  <si>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</si>
  <si>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</si>
  <si>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</si>
  <si>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</si>
  <si>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</si>
  <si>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</si>
  <si>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</si>
  <si>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</si>
  <si>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</si>
  <si>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</si>
  <si>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</si>
  <si>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</si>
  <si>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</si>
  <si>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</si>
  <si>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</si>
  <si>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</si>
  <si>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</si>
  <si>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</si>
  <si>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</si>
  <si>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</si>
  <si>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</si>
  <si>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</si>
  <si>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</si>
  <si>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</si>
  <si>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</si>
  <si>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</si>
  <si>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</si>
  <si>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</si>
  <si>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</si>
  <si>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</si>
  <si>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</si>
  <si>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</si>
  <si>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</si>
  <si>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</si>
  <si>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</si>
  <si>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</si>
  <si>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</si>
  <si>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</si>
  <si>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</si>
  <si>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</si>
  <si>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</si>
  <si>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</si>
  <si>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</si>
  <si>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</si>
  <si>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</si>
  <si>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</si>
  <si>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</si>
  <si>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</si>
  <si>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</si>
  <si>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</si>
  <si>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</si>
  <si>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</si>
  <si>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</si>
  <si>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</si>
  <si>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</si>
  <si>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</si>
  <si>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</si>
  <si>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</si>
  <si>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</si>
  <si>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</si>
  <si>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</si>
  <si>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</si>
  <si>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</si>
  <si>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</si>
  <si>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</si>
  <si>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</si>
  <si>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</si>
  <si>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</si>
  <si>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</si>
  <si>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</si>
  <si>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</si>
  <si>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</si>
  <si>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</si>
  <si>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</si>
  <si>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</si>
  <si>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</si>
  <si>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</si>
  <si>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</si>
  <si>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</si>
  <si>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</si>
  <si>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</si>
  <si>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</si>
  <si>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</si>
  <si>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</si>
  <si>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</si>
  <si>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</si>
  <si>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</si>
  <si>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</si>
  <si>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</si>
  <si>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</si>
  <si>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</si>
  <si>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</si>
  <si>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</si>
  <si>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</si>
  <si>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</si>
  <si>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</si>
  <si>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</si>
  <si>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</si>
  <si>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</si>
  <si>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</si>
  <si>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</si>
  <si>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</si>
  <si>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</si>
  <si>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</si>
  <si>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</si>
  <si>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</si>
  <si>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</si>
  <si>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</si>
  <si>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</si>
  <si>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</si>
  <si>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</si>
  <si>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</si>
  <si>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</si>
  <si>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</si>
  <si>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</si>
  <si>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</si>
  <si>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</si>
  <si>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</si>
  <si>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</si>
  <si>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</si>
  <si>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</si>
  <si>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</si>
  <si>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</si>
  <si>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</si>
  <si>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</si>
  <si>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</si>
  <si>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</si>
  <si>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</si>
  <si>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</si>
  <si>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</si>
  <si>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</si>
  <si>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</si>
  <si>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</si>
  <si>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</si>
  <si>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</si>
  <si>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</si>
  <si>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</si>
  <si>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</si>
  <si>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</si>
  <si>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</si>
  <si>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</si>
  <si>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</si>
  <si>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</si>
  <si>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</si>
  <si>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</si>
  <si>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</si>
  <si>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</si>
  <si>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</si>
  <si>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</si>
  <si>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</si>
  <si>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</si>
  <si>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</si>
  <si>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</si>
  <si>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</si>
  <si>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</si>
  <si>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</si>
  <si>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</si>
  <si>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</si>
  <si>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</si>
  <si>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</si>
  <si>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</si>
  <si>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</si>
  <si>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</si>
  <si>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</si>
  <si>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</si>
  <si>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</si>
  <si>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</si>
  <si>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</si>
  <si>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</si>
  <si>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</si>
  <si>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</si>
  <si>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</si>
  <si>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</si>
  <si>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</si>
  <si>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</si>
  <si>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</si>
  <si>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</si>
  <si>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</si>
  <si>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</si>
  <si>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</si>
  <si>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</si>
  <si>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</si>
  <si>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</si>
  <si>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</si>
  <si>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</si>
  <si>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</si>
  <si>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</si>
  <si>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</si>
  <si>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</si>
  <si>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</si>
  <si>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</si>
  <si>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</si>
  <si>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</si>
  <si>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</si>
  <si>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</si>
  <si>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</si>
  <si>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</si>
  <si>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</si>
  <si>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</si>
  <si>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</si>
  <si>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</si>
  <si>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</si>
  <si>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</si>
  <si>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</si>
  <si>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</si>
  <si>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</si>
  <si>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</si>
  <si>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</si>
  <si>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</si>
  <si>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</si>
  <si>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</si>
  <si>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</si>
  <si>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</si>
  <si>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</si>
  <si>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</si>
  <si>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</si>
  <si>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</si>
  <si>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</si>
  <si>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</si>
  <si>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</si>
  <si>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</si>
  <si>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</si>
  <si>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</si>
  <si>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</si>
  <si>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</si>
  <si>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</si>
  <si>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</si>
  <si>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</si>
  <si>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</si>
  <si>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</si>
  <si>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</si>
  <si>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</si>
  <si>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</si>
  <si>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</si>
  <si>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</si>
  <si>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</si>
  <si>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</si>
  <si>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</si>
  <si>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</si>
  <si>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</si>
  <si>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</si>
  <si>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</si>
  <si>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</si>
  <si>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</si>
  <si>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</si>
  <si>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</si>
  <si>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</si>
  <si>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</si>
  <si>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</si>
  <si>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</si>
  <si>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</si>
  <si>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</si>
  <si>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</si>
  <si>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</si>
  <si>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</si>
  <si>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</si>
  <si>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</si>
  <si>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</si>
  <si>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</si>
  <si>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</si>
  <si>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</si>
  <si>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</si>
  <si>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</si>
  <si>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</si>
  <si>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</si>
  <si>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</si>
  <si>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</si>
  <si>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</si>
  <si>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</si>
  <si>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</si>
  <si>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</si>
  <si>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</si>
  <si>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</si>
  <si>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</si>
  <si>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</si>
  <si>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</si>
  <si>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</si>
  <si>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</si>
  <si>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</si>
  <si>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</si>
  <si>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</si>
  <si>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</si>
  <si>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</si>
  <si>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</si>
  <si>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</si>
  <si>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</si>
  <si>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</si>
  <si>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</si>
  <si>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</si>
  <si>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</si>
  <si>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</si>
  <si>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</si>
  <si>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</si>
  <si>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</si>
  <si>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</si>
  <si>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</si>
  <si>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</si>
  <si>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</si>
  <si>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</si>
  <si>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</si>
  <si>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</si>
  <si>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</si>
  <si>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</si>
  <si>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</si>
  <si>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</si>
  <si>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</si>
  <si>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</si>
  <si>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</si>
  <si>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</si>
  <si>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</si>
  <si>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</si>
  <si>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</si>
  <si>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</si>
  <si>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</si>
  <si>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</si>
  <si>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</si>
  <si>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</si>
  <si>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</si>
  <si>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</si>
  <si>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</si>
  <si>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</si>
  <si>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</si>
  <si>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</si>
  <si>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</si>
  <si>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</si>
  <si>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</si>
  <si>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</si>
  <si>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</si>
  <si>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</si>
  <si>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</si>
  <si>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</si>
  <si>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</si>
  <si>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</si>
  <si>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</si>
  <si>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</si>
  <si>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</si>
  <si>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</si>
  <si>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</si>
  <si>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</si>
  <si>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</si>
  <si>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</si>
  <si>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</si>
  <si>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</si>
  <si>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</si>
  <si>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</si>
  <si>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</si>
  <si>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</si>
  <si>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</si>
  <si>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</si>
  <si>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</si>
  <si>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</si>
  <si>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</si>
  <si>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</si>
  <si>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</si>
  <si>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</si>
  <si>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</si>
  <si>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</si>
  <si>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</si>
  <si>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</si>
  <si>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</si>
  <si>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</si>
  <si>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</si>
  <si>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</si>
  <si>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</si>
  <si>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</si>
  <si>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</si>
  <si>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</si>
  <si>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</si>
  <si>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</si>
  <si>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</si>
  <si>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</si>
  <si>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</si>
  <si>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</si>
  <si>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</si>
  <si>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</si>
  <si>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</si>
  <si>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</si>
  <si>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</si>
  <si>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</si>
  <si>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</si>
  <si>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</si>
  <si>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</si>
  <si>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</si>
  <si>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</si>
  <si>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</si>
  <si>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</si>
  <si>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</si>
  <si>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</si>
  <si>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</si>
  <si>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</si>
  <si>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</si>
  <si>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</si>
  <si>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</si>
  <si>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</si>
  <si>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</si>
  <si>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</si>
  <si>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</si>
  <si>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</si>
  <si>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</si>
  <si>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</si>
  <si>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</si>
  <si>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</si>
  <si>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</si>
  <si>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</si>
  <si>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</si>
  <si>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</si>
  <si>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</si>
  <si>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</si>
  <si>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</si>
  <si>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</si>
  <si>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</si>
  <si>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</si>
  <si>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</si>
  <si>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</si>
  <si>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</si>
  <si>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</si>
  <si>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</si>
  <si>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</si>
  <si>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</si>
  <si>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</si>
  <si>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</si>
  <si>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</si>
  <si>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</si>
  <si>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</si>
  <si>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</si>
  <si>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</si>
  <si>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</si>
  <si>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</si>
  <si>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</si>
  <si>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</si>
  <si>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</si>
  <si>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</si>
  <si>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</si>
  <si>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</si>
  <si>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</si>
  <si>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</si>
  <si>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</si>
  <si>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</si>
  <si>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</si>
  <si>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</si>
  <si>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</si>
  <si>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</si>
  <si>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</si>
  <si>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</si>
  <si>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</si>
  <si>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</si>
  <si>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</si>
  <si>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</si>
  <si>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</si>
  <si>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</si>
  <si>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</si>
  <si>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</si>
  <si>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</si>
  <si>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</si>
  <si>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</si>
  <si>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</si>
  <si>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</si>
  <si>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</si>
  <si>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</si>
  <si>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</si>
  <si>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</si>
  <si>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</si>
  <si>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</si>
  <si>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</si>
  <si>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</si>
  <si>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</si>
  <si>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</si>
  <si>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</si>
  <si>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</si>
  <si>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</si>
  <si>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</si>
  <si>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</si>
  <si>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</si>
  <si>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</si>
  <si>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</si>
  <si>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</si>
  <si>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</si>
  <si>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</si>
  <si>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</si>
  <si>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</si>
  <si>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</si>
  <si>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</si>
  <si>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</si>
  <si>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</si>
  <si>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</si>
  <si>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</si>
  <si>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</si>
  <si>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</si>
  <si>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</si>
  <si>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</si>
  <si>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</si>
  <si>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</si>
  <si>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</si>
  <si>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</si>
  <si>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</si>
  <si>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</si>
  <si>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</si>
  <si>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</si>
  <si>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</si>
  <si>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</si>
  <si>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</si>
  <si>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</si>
  <si>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</si>
  <si>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</si>
  <si>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</si>
  <si>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</si>
  <si>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</si>
  <si>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</si>
  <si>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</si>
  <si>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</si>
  <si>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</si>
  <si>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</si>
  <si>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</si>
  <si>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</si>
  <si>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</si>
  <si>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</si>
  <si>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</si>
  <si>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</si>
  <si>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</si>
  <si>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</si>
  <si>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</si>
  <si>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</si>
  <si>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</si>
  <si>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</si>
  <si>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</si>
  <si>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</si>
  <si>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</si>
  <si>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</si>
  <si>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</si>
  <si>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</si>
  <si>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</si>
  <si>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</si>
  <si>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</si>
  <si>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</si>
  <si>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</si>
  <si>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</si>
  <si>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</si>
  <si>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</si>
  <si>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</si>
  <si>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</si>
  <si>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</si>
  <si>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</si>
  <si>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</si>
  <si>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</si>
  <si>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</si>
  <si>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</si>
  <si>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</si>
  <si>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</si>
  <si>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</si>
  <si>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</si>
  <si>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</si>
  <si>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</si>
  <si>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</si>
  <si>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</si>
  <si>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</si>
  <si>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</si>
  <si>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</si>
  <si>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</si>
  <si>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</si>
  <si>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</si>
  <si>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</si>
  <si>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</si>
  <si>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</si>
  <si>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</si>
  <si>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</si>
  <si>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</si>
  <si>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</si>
  <si>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</si>
  <si>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</si>
  <si>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</si>
  <si>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</si>
  <si>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</si>
  <si>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</si>
  <si>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</si>
  <si>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</si>
  <si>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</si>
  <si>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</si>
  <si>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</si>
  <si>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</si>
  <si>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</si>
  <si>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</si>
  <si>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</si>
  <si>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</si>
  <si>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</si>
  <si>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</si>
  <si>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</si>
  <si>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</si>
  <si>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</si>
  <si>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</si>
  <si>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</si>
  <si>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</si>
  <si>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</si>
  <si>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</si>
  <si>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</si>
  <si>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</si>
  <si>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</si>
  <si>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</si>
  <si>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</si>
  <si>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</si>
  <si>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</si>
  <si>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</si>
  <si>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</si>
  <si>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</si>
  <si>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</si>
  <si>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</si>
  <si>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</si>
  <si>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</si>
  <si>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</si>
  <si>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</si>
  <si>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</si>
  <si>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</si>
  <si>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</si>
  <si>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</si>
  <si>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</si>
  <si>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</si>
  <si>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</si>
  <si>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</si>
  <si>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</si>
  <si>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</si>
  <si>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</si>
  <si>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</si>
  <si>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</si>
  <si>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</si>
  <si>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</si>
  <si>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</si>
  <si>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</si>
  <si>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</si>
  <si>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</si>
  <si>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</si>
  <si>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</si>
  <si>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</si>
  <si>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</si>
  <si>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</si>
  <si>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</si>
  <si>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</si>
  <si>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</si>
  <si>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</si>
  <si>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</si>
  <si>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</si>
  <si>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</si>
  <si>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</si>
  <si>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</si>
  <si>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</si>
  <si>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</si>
  <si>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</si>
  <si>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</si>
  <si>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</si>
  <si>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</si>
  <si>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</si>
  <si>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</si>
  <si>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</si>
  <si>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</si>
  <si>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</si>
  <si>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</si>
  <si>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</si>
  <si>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</si>
  <si>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</si>
  <si>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</si>
  <si>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</si>
  <si>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</si>
  <si>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</si>
  <si>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</si>
  <si>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</si>
  <si>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</si>
  <si>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</si>
  <si>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</si>
  <si>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</si>
  <si>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</si>
  <si>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</si>
  <si>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</si>
  <si>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</si>
  <si>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</si>
  <si>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</si>
  <si>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</si>
  <si>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</si>
  <si>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</si>
  <si>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</si>
  <si>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</si>
  <si>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</si>
  <si>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</si>
  <si>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</si>
  <si>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</si>
  <si>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</si>
  <si>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</si>
  <si>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</si>
  <si>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</si>
  <si>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</si>
  <si>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</si>
  <si>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</si>
  <si>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</si>
  <si>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</si>
  <si>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</si>
  <si>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</si>
  <si>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</si>
  <si>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</si>
  <si>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</si>
  <si>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</si>
  <si>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</si>
  <si>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</si>
  <si>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</si>
  <si>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</si>
  <si>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</si>
  <si>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</si>
  <si>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</si>
  <si>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</si>
  <si>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</si>
  <si>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</si>
  <si>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</si>
  <si>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</si>
  <si>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</si>
  <si>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</si>
  <si>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</si>
  <si>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</si>
  <si>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</si>
  <si>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</si>
  <si>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</si>
  <si>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</si>
  <si>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</si>
  <si>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</si>
  <si>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</si>
  <si>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</si>
  <si>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</si>
  <si>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</si>
  <si>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</si>
  <si>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</si>
  <si>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</si>
  <si>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</si>
  <si>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</si>
  <si>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</si>
  <si>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</si>
  <si>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</si>
  <si>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</si>
  <si>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</si>
  <si>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</si>
  <si>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</si>
  <si>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</si>
  <si>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</si>
  <si>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</si>
  <si>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</si>
  <si>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</si>
  <si>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</si>
  <si>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</si>
  <si>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</si>
  <si>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</si>
  <si>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</si>
  <si>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</si>
  <si>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</si>
  <si>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</si>
  <si>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</si>
  <si>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</si>
  <si>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</si>
  <si>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</si>
  <si>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</si>
  <si>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</si>
  <si>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</si>
  <si>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</si>
  <si>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</si>
  <si>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</si>
  <si>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</si>
  <si>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</si>
  <si>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</si>
  <si>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</si>
  <si>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</si>
  <si>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</si>
  <si>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</si>
  <si>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</si>
  <si>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</si>
  <si>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</si>
  <si>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</si>
  <si>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</si>
  <si>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</si>
  <si>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</si>
  <si>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</si>
  <si>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</si>
  <si>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</si>
  <si>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</si>
  <si>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</si>
  <si>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</si>
  <si>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</si>
  <si>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</si>
  <si>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</si>
  <si>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</si>
  <si>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</si>
  <si>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</si>
  <si>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</si>
  <si>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</si>
  <si>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</si>
  <si>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</si>
  <si>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</si>
  <si>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</si>
  <si>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</si>
  <si>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</si>
  <si>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</si>
  <si>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</si>
  <si>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</si>
  <si>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</si>
  <si>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</si>
  <si>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</si>
  <si>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</si>
  <si>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</si>
  <si>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</si>
  <si>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</si>
  <si>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</si>
  <si>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</si>
  <si>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</si>
  <si>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</si>
  <si>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</si>
  <si>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</si>
  <si>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</si>
  <si>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</si>
  <si>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</si>
  <si>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</si>
  <si>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</si>
  <si>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</si>
  <si>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</si>
  <si>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</si>
  <si>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</si>
  <si>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</si>
  <si>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</si>
  <si>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</si>
  <si>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</si>
  <si>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</si>
  <si>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</si>
  <si>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</si>
  <si>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</si>
  <si>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</si>
  <si>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</si>
  <si>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</si>
  <si>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</si>
  <si>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</si>
  <si>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</si>
  <si>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</si>
  <si>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</si>
  <si>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</si>
  <si>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</si>
  <si>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</si>
  <si>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</si>
  <si>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</si>
  <si>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</si>
  <si>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</si>
  <si>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</si>
  <si>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</si>
  <si>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</si>
  <si>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</si>
  <si>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</si>
  <si>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</si>
  <si>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</si>
  <si>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</si>
  <si>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</si>
  <si>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</si>
  <si>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</si>
  <si>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</si>
  <si>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</si>
  <si>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</si>
  <si>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</si>
  <si>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</si>
  <si>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</si>
  <si>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</si>
  <si>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</si>
  <si>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</si>
  <si>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</si>
  <si>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</si>
  <si>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</si>
  <si>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</si>
  <si>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</si>
  <si>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</si>
  <si>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</si>
  <si>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</si>
  <si>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</si>
  <si>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</si>
  <si>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</si>
  <si>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</si>
  <si>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</si>
  <si>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</si>
  <si>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</si>
  <si>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</si>
  <si>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</si>
  <si>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</si>
  <si>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</si>
  <si>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</si>
  <si>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</si>
  <si>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</si>
  <si>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</si>
  <si>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</si>
  <si>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</si>
  <si>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</si>
  <si>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</si>
  <si>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</si>
  <si>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</si>
  <si>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</si>
  <si>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</si>
  <si>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</si>
  <si>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</si>
  <si>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</si>
  <si>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</si>
  <si>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</si>
  <si>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</si>
  <si>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</si>
  <si>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</si>
  <si>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</si>
  <si>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</si>
  <si>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</si>
  <si>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</si>
  <si>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</si>
  <si>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</si>
  <si>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</si>
  <si>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</si>
  <si>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</si>
  <si>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</si>
  <si>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</si>
  <si>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</si>
  <si>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</si>
  <si>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</si>
  <si>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</si>
  <si>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</si>
  <si>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</si>
  <si>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</si>
  <si>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</si>
  <si>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</si>
  <si>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</si>
  <si>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</si>
  <si>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</si>
  <si>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</si>
  <si>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</si>
  <si>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</si>
  <si>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</si>
  <si>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</si>
  <si>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</si>
  <si>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</si>
  <si>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</si>
  <si>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</si>
  <si>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</si>
  <si>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</si>
  <si>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</si>
  <si>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</si>
  <si>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</si>
  <si>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</si>
  <si>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</si>
  <si>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</si>
  <si>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</si>
  <si>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</si>
  <si>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</si>
  <si>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</si>
  <si>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</si>
  <si>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</si>
  <si>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</si>
  <si>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</si>
  <si>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</si>
  <si>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</si>
  <si>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</si>
  <si>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</si>
  <si>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</si>
  <si>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</si>
  <si>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</si>
  <si>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</si>
  <si>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</si>
  <si>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</si>
  <si>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</si>
  <si>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</si>
  <si>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</si>
  <si>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</si>
  <si>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</si>
  <si>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</si>
  <si>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</si>
  <si>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</si>
  <si>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</si>
  <si>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</si>
  <si>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</si>
  <si>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</si>
  <si>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</si>
  <si>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</si>
  <si>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</si>
  <si>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</si>
  <si>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</si>
  <si>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</si>
  <si>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</si>
  <si>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</si>
  <si>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</si>
  <si>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</si>
  <si>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</si>
  <si>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</si>
  <si>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</si>
  <si>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</si>
  <si>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</si>
  <si>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</si>
  <si>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</si>
  <si>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</si>
  <si>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</si>
  <si>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</si>
  <si>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</si>
  <si>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</si>
  <si>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</si>
  <si>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</si>
  <si>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</si>
  <si>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</si>
  <si>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</si>
  <si>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</si>
  <si>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</si>
  <si>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</si>
  <si>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</si>
  <si>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</si>
  <si>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</si>
  <si>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</si>
  <si>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</si>
  <si>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</si>
  <si>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</si>
  <si>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</si>
  <si>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</si>
  <si>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</si>
  <si>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</si>
  <si>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</si>
  <si>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</si>
  <si>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</si>
  <si>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</si>
  <si>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</si>
  <si>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</si>
  <si>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</si>
  <si>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</si>
  <si>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</si>
  <si>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</si>
  <si>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</si>
  <si>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</si>
  <si>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</si>
  <si>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</si>
  <si>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</si>
  <si>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</si>
  <si>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</si>
  <si>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</si>
  <si>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</si>
  <si>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</si>
  <si>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</si>
  <si>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</si>
  <si>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</si>
  <si>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</si>
  <si>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</si>
  <si>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</si>
  <si>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</si>
  <si>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</si>
  <si>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</si>
  <si>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</si>
  <si>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</si>
  <si>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</si>
  <si>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</si>
  <si>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</si>
  <si>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</si>
  <si>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</si>
  <si>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</si>
  <si>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</si>
  <si>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</si>
  <si>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</si>
  <si>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</si>
  <si>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</si>
  <si>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</si>
  <si>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</si>
  <si>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</si>
  <si>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</si>
  <si>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</si>
  <si>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</si>
  <si>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</si>
  <si>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</si>
  <si>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</si>
  <si>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</si>
  <si>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</si>
  <si>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</si>
  <si>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</si>
  <si>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</si>
  <si>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</si>
  <si>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</si>
  <si>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</si>
  <si>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</si>
  <si>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</si>
  <si>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</si>
  <si>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</si>
  <si>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</si>
  <si>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</si>
  <si>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</si>
  <si>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</si>
  <si>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</si>
  <si>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</si>
  <si>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</si>
  <si>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</si>
  <si>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</si>
  <si>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</si>
  <si>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</si>
  <si>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</si>
  <si>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</si>
  <si>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</si>
  <si>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</si>
  <si>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</si>
  <si>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</si>
  <si>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</si>
  <si>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</si>
  <si>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</si>
  <si>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</si>
  <si>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</si>
  <si>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</si>
  <si>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</si>
  <si>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</si>
  <si>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</si>
  <si>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</si>
  <si>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</si>
  <si>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</si>
  <si>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</si>
  <si>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</si>
  <si>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</si>
  <si>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</si>
  <si>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</si>
  <si>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</si>
  <si>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</si>
  <si>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</si>
  <si>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</si>
  <si>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</si>
  <si>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</si>
  <si>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</si>
  <si>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</si>
  <si>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</si>
  <si>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</si>
  <si>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</si>
  <si>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</si>
  <si>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</si>
  <si>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</si>
  <si>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</si>
  <si>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</si>
  <si>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</si>
  <si>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</si>
  <si>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</si>
  <si>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</si>
  <si>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</si>
  <si>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</si>
  <si>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</si>
  <si>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</si>
  <si>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</si>
  <si>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</si>
  <si>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</si>
  <si>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</si>
  <si>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</si>
  <si>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</si>
  <si>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</si>
  <si>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</si>
  <si>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</si>
  <si>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</si>
  <si>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</si>
  <si>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</si>
  <si>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</si>
  <si>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</si>
  <si>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</si>
  <si>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</si>
  <si>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</si>
  <si>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</si>
  <si>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</si>
  <si>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</si>
  <si>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</si>
  <si>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</si>
  <si>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</si>
  <si>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</si>
  <si>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</si>
  <si>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</si>
  <si>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</si>
  <si>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</si>
  <si>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</si>
  <si>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</si>
  <si>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</si>
  <si>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</si>
  <si>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</si>
  <si>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</si>
  <si>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</si>
  <si>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</si>
  <si>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</si>
  <si>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</si>
  <si>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</si>
  <si>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</si>
  <si>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</si>
  <si>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</si>
  <si>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</si>
  <si>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</si>
  <si>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</si>
  <si>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</si>
  <si>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</si>
  <si>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</si>
  <si>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</si>
  <si>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</si>
  <si>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</si>
  <si>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</si>
  <si>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</si>
  <si>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</si>
  <si>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</si>
  <si>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</si>
  <si>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</si>
  <si>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</si>
  <si>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</si>
  <si>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</si>
  <si>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</si>
  <si>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</si>
  <si>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</si>
  <si>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</si>
  <si>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</si>
  <si>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</si>
  <si>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</si>
  <si>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</si>
  <si>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</si>
  <si>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</si>
  <si>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</si>
  <si>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</si>
  <si>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</si>
  <si>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</si>
  <si>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</si>
  <si>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</si>
  <si>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</si>
  <si>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</si>
  <si>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</si>
  <si>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</si>
  <si>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</si>
  <si>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</si>
  <si>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</si>
  <si>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</si>
  <si>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</si>
  <si>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</si>
  <si>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</si>
  <si>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</si>
  <si>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</si>
  <si>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</si>
  <si>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</si>
  <si>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</si>
  <si>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</si>
  <si>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</si>
  <si>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</si>
  <si>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</si>
  <si>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</si>
  <si>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</si>
  <si>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</si>
  <si>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</si>
  <si>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</si>
  <si>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</si>
  <si>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</si>
  <si>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</si>
  <si>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</si>
  <si>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</si>
  <si>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</si>
  <si>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</si>
  <si>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</si>
  <si>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</si>
  <si>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</si>
  <si>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</si>
  <si>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</si>
  <si>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</si>
  <si>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</si>
  <si>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</si>
  <si>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</si>
  <si>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</si>
  <si>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</si>
  <si>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</si>
  <si>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</si>
  <si>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</si>
  <si>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</si>
  <si>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</si>
  <si>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</si>
  <si>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</si>
  <si>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</si>
  <si>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</si>
  <si>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</si>
  <si>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</si>
  <si>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</si>
  <si>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</si>
  <si>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</si>
  <si>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</si>
  <si>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</si>
  <si>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</si>
  <si>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</si>
  <si>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</si>
  <si>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</si>
  <si>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</si>
  <si>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</si>
  <si>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</si>
  <si>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</si>
  <si>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</si>
  <si>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</si>
  <si>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</si>
  <si>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</si>
  <si>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</si>
  <si>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</si>
  <si>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</si>
  <si>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</si>
  <si>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</si>
  <si>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</si>
  <si>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</si>
  <si>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</si>
  <si>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</si>
  <si>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</si>
  <si>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</si>
  <si>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</si>
  <si>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</si>
  <si>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</si>
  <si>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</si>
  <si>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</si>
  <si>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</si>
  <si>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</si>
  <si>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</si>
  <si>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</si>
  <si>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</si>
  <si>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</si>
  <si>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</si>
  <si>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</si>
  <si>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</si>
  <si>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</si>
  <si>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</si>
  <si>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</si>
  <si>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</si>
  <si>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</si>
  <si>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</si>
  <si>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</si>
  <si>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</si>
  <si>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</si>
  <si>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</si>
  <si>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</si>
  <si>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</si>
  <si>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</si>
  <si>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</si>
  <si>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</si>
  <si>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</si>
  <si>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</si>
  <si>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</si>
  <si>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</si>
  <si>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</si>
  <si>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</si>
  <si>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</si>
  <si>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</si>
  <si>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</si>
  <si>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</si>
  <si>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</si>
  <si>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</si>
  <si>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</si>
  <si>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</si>
  <si>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</si>
  <si>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</si>
  <si>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</si>
  <si>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</si>
  <si>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</si>
  <si>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</si>
  <si>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</si>
  <si>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</si>
  <si>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</si>
  <si>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</si>
  <si>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</si>
  <si>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</si>
  <si>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</si>
  <si>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</si>
  <si>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</si>
  <si>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</si>
  <si>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</si>
  <si>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</si>
  <si>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</si>
  <si>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</si>
  <si>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</si>
  <si>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</si>
  <si>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</si>
  <si>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</si>
  <si>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</si>
  <si>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</si>
  <si>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</si>
  <si>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</si>
  <si>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</si>
  <si>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</si>
  <si>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</si>
  <si>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</si>
  <si>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</si>
  <si>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</si>
  <si>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</si>
  <si>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</si>
  <si>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</si>
  <si>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</si>
  <si>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</si>
  <si>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</si>
  <si>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</si>
  <si>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</si>
  <si>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</si>
  <si>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</si>
  <si>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</si>
  <si>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</si>
  <si>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</si>
  <si>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</si>
  <si>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</si>
  <si>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</si>
  <si>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</si>
  <si>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</si>
  <si>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</si>
  <si>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</si>
  <si>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</si>
  <si>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</si>
  <si>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</si>
  <si>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</si>
  <si>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</si>
  <si>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</si>
  <si>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</si>
  <si>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</si>
  <si>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</si>
  <si>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</si>
  <si>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</si>
  <si>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</si>
  <si>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</si>
  <si>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</si>
  <si>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</si>
  <si>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</si>
  <si>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</si>
  <si>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</si>
  <si>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</si>
  <si>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</si>
  <si>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</si>
  <si>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</si>
  <si>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</si>
  <si>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</si>
  <si>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</si>
  <si>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</si>
  <si>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</si>
  <si>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</si>
  <si>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</si>
  <si>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</si>
  <si>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</si>
  <si>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</si>
  <si>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</si>
  <si>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</si>
  <si>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</si>
  <si>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</si>
  <si>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</si>
  <si>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</si>
  <si>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</si>
  <si>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</si>
  <si>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</si>
  <si>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</si>
  <si>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</si>
  <si>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</si>
  <si>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</si>
  <si>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</si>
  <si>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</si>
  <si>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</si>
  <si>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</si>
  <si>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</si>
  <si>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</si>
  <si>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</si>
  <si>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</si>
  <si>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</si>
  <si>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</si>
  <si>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</si>
  <si>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</si>
  <si>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</si>
  <si>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</si>
  <si>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</si>
  <si>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</si>
  <si>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</si>
  <si>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</si>
  <si>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</si>
  <si>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</si>
  <si>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</si>
  <si>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</si>
  <si>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</si>
  <si>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</si>
  <si>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</si>
  <si>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</si>
  <si>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</si>
  <si>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</si>
  <si>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</si>
  <si>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</si>
  <si>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</si>
  <si>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</si>
  <si>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</si>
  <si>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</si>
  <si>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</si>
  <si>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</si>
  <si>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</si>
  <si>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</si>
  <si>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</si>
  <si>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</si>
  <si>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</si>
  <si>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</si>
  <si>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</si>
  <si>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</si>
  <si>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</si>
  <si>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</si>
  <si>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</si>
  <si>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</si>
  <si>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</si>
  <si>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</si>
  <si>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</si>
  <si>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</si>
  <si>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</si>
  <si>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</si>
  <si>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</si>
  <si>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</si>
  <si>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</si>
  <si>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</si>
  <si>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</si>
  <si>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</si>
  <si>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</si>
  <si>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</si>
  <si>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</si>
  <si>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</si>
  <si>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</si>
  <si>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</si>
  <si>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</si>
  <si>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</si>
  <si>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</si>
  <si>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</si>
  <si>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</si>
  <si>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</si>
  <si>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</si>
  <si>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</si>
  <si>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</si>
  <si>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</si>
  <si>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</si>
  <si>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</si>
  <si>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</si>
  <si>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</si>
  <si>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</si>
  <si>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</si>
  <si>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</si>
  <si>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</si>
  <si>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</si>
  <si>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</si>
  <si>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</si>
  <si>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</si>
  <si>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</si>
  <si>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</si>
  <si>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</si>
  <si>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</si>
  <si>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</si>
  <si>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</si>
  <si>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</si>
  <si>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</si>
  <si>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</si>
  <si>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</si>
  <si>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</si>
  <si>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</si>
  <si>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</si>
  <si>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</si>
  <si>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</si>
  <si>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</si>
  <si>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</si>
  <si>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</si>
  <si>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</si>
  <si>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</si>
  <si>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</si>
  <si>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</si>
  <si>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</si>
  <si>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</si>
  <si>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</si>
  <si>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</si>
  <si>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</si>
  <si>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</si>
  <si>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</si>
  <si>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</si>
  <si>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</si>
  <si>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</si>
  <si>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</si>
  <si>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</si>
  <si>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</si>
  <si>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</si>
  <si>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</si>
  <si>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</si>
  <si>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</si>
  <si>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</si>
  <si>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</si>
  <si>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</si>
  <si>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</si>
  <si>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</si>
  <si>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</si>
  <si>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</si>
  <si>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</si>
  <si>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</si>
  <si>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</si>
  <si>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</si>
  <si>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</si>
  <si>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</si>
  <si>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</si>
  <si>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</si>
  <si>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</si>
  <si>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</si>
  <si>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</si>
  <si>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</si>
  <si>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</si>
  <si>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</si>
  <si>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</si>
  <si>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</si>
  <si>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</si>
  <si>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</si>
  <si>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</si>
  <si>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</si>
  <si>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</si>
  <si>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</si>
  <si>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</si>
  <si>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</si>
  <si>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</si>
  <si>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</si>
  <si>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</si>
  <si>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</si>
  <si>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</si>
  <si>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</si>
  <si>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</si>
  <si>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</si>
  <si>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</si>
  <si>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</si>
  <si>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</si>
  <si>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</si>
  <si>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</si>
  <si>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</si>
  <si>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</si>
  <si>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</si>
  <si>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</si>
  <si>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</si>
  <si>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</si>
  <si>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</si>
  <si>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</si>
  <si>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</si>
  <si>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</si>
  <si>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</si>
  <si>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</si>
  <si>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</si>
  <si>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</si>
  <si>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</si>
  <si>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</si>
  <si>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</si>
  <si>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</si>
  <si>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</si>
  <si>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</si>
  <si>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</si>
  <si>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</si>
  <si>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</si>
  <si>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</si>
  <si>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</si>
  <si>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</si>
  <si>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</si>
  <si>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</si>
  <si>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</si>
  <si>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</si>
  <si>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</si>
  <si>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</si>
  <si>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</si>
  <si>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</si>
  <si>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</si>
  <si>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</si>
  <si>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</si>
  <si>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</si>
  <si>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</si>
  <si>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</si>
  <si>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</si>
  <si>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</si>
  <si>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</si>
  <si>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</si>
  <si>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</si>
  <si>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</si>
  <si>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</si>
  <si>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</si>
  <si>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</si>
  <si>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</si>
  <si>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</si>
  <si>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</si>
  <si>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</si>
  <si>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</si>
  <si>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</si>
  <si>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</si>
  <si>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</si>
  <si>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</si>
  <si>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</si>
  <si>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</si>
  <si>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</si>
  <si>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</si>
  <si>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</si>
  <si>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</si>
  <si>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</si>
  <si>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</si>
  <si>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</si>
  <si>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</si>
  <si>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</si>
  <si>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</si>
  <si>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</si>
  <si>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</si>
  <si>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</si>
  <si>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</si>
  <si>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</si>
  <si>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</si>
  <si>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</si>
  <si>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</si>
  <si>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</si>
  <si>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</si>
  <si>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</si>
  <si>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</si>
  <si>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</si>
  <si>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</si>
  <si>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</si>
  <si>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</si>
  <si>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</si>
  <si>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</si>
  <si>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</si>
  <si>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</si>
  <si>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</si>
  <si>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</si>
  <si>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</si>
  <si>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</si>
  <si>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</si>
  <si>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</si>
  <si>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</si>
  <si>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</si>
  <si>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</si>
  <si>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</si>
  <si>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</si>
  <si>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</si>
  <si>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</si>
  <si>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</si>
  <si>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</si>
  <si>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</si>
  <si>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</si>
  <si>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</si>
  <si>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</si>
  <si>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</si>
  <si>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</si>
  <si>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</si>
  <si>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</si>
  <si>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</si>
  <si>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</si>
  <si>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</si>
  <si>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</si>
  <si>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</si>
  <si>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</si>
  <si>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</si>
  <si>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</si>
  <si>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</si>
  <si>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</si>
  <si>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</si>
  <si>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</si>
  <si>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</si>
  <si>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</si>
  <si>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</si>
  <si>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</si>
  <si>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</si>
  <si>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</si>
  <si>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</si>
  <si>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</si>
  <si>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</si>
  <si>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</si>
  <si>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</si>
  <si>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</si>
  <si>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</si>
  <si>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</si>
  <si>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</si>
  <si>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</si>
  <si>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</si>
  <si>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</si>
  <si>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</si>
  <si>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</si>
  <si>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</si>
  <si>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</si>
  <si>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</si>
  <si>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</si>
  <si>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</si>
  <si>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</si>
  <si>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</si>
  <si>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</si>
  <si>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</si>
  <si>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</si>
  <si>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</si>
  <si>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</si>
  <si>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</si>
  <si>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</si>
  <si>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</si>
  <si>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</si>
  <si>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</si>
  <si>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</si>
  <si>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</si>
  <si>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</si>
  <si>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</si>
  <si>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</si>
  <si>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</si>
  <si>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</si>
  <si>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</si>
  <si>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</si>
  <si>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</si>
  <si>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</si>
  <si>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</si>
  <si>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</si>
  <si>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</si>
  <si>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</si>
  <si>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</si>
  <si>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</si>
  <si>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</si>
  <si>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</si>
  <si>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</si>
  <si>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</si>
  <si>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</si>
  <si>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</si>
  <si>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</si>
  <si>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</si>
  <si>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</si>
  <si>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</si>
  <si>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</si>
  <si>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</si>
  <si>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</si>
  <si>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</si>
  <si>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</si>
  <si>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</si>
  <si>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</si>
  <si>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</si>
  <si>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</si>
  <si>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</si>
  <si>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</si>
  <si>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</si>
  <si>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</si>
  <si>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</si>
  <si>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</si>
  <si>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</si>
  <si>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</si>
  <si>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</si>
  <si>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</si>
  <si>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</si>
  <si>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</si>
  <si>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</si>
  <si>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</si>
  <si>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</si>
  <si>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</si>
  <si>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</si>
  <si>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</si>
  <si>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</si>
  <si>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</si>
  <si>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</si>
  <si>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</si>
  <si>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</si>
  <si>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</si>
  <si>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</si>
  <si>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</si>
  <si>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</si>
  <si>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</si>
  <si>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</si>
  <si>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</si>
  <si>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</si>
  <si>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</si>
  <si>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</si>
  <si>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</si>
  <si>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</si>
  <si>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</si>
  <si>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</si>
  <si>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</si>
  <si>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</si>
  <si>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</si>
  <si>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</si>
  <si>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</si>
  <si>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</si>
  <si>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</si>
  <si>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</si>
  <si>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</si>
  <si>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</si>
  <si>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</si>
  <si>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</si>
  <si>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</si>
  <si>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</si>
  <si>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</si>
  <si>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</si>
  <si>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</si>
  <si>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</si>
  <si>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</si>
  <si>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</si>
  <si>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</si>
  <si>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</si>
  <si>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</si>
  <si>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</si>
  <si>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</si>
  <si>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</si>
  <si>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</si>
  <si>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</si>
  <si>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</si>
  <si>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</si>
  <si>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</si>
  <si>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</si>
  <si>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</si>
  <si>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</si>
  <si>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</si>
  <si>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</si>
  <si>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</si>
  <si>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</si>
  <si>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</si>
  <si>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</si>
  <si>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</si>
  <si>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</si>
  <si>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</si>
  <si>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</si>
  <si>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</si>
  <si>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</si>
  <si>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</si>
  <si>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</si>
  <si>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</si>
  <si>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</si>
  <si>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</si>
  <si>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</si>
  <si>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</si>
  <si>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</si>
  <si>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</si>
  <si>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</si>
  <si>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</si>
  <si>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</si>
  <si>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</si>
  <si>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</si>
  <si>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</si>
  <si>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</si>
  <si>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</si>
  <si>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</si>
  <si>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</si>
  <si>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</si>
  <si>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</si>
  <si>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</si>
  <si>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</si>
  <si>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</si>
  <si>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</si>
  <si>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</si>
  <si>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</si>
  <si>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</si>
  <si>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</si>
  <si>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</si>
  <si>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</si>
  <si>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</si>
  <si>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</si>
  <si>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</si>
  <si>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</si>
  <si>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</si>
  <si>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</si>
  <si>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</si>
  <si>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</si>
  <si>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</si>
  <si>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</si>
  <si>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</si>
  <si>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</si>
  <si>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</si>
  <si>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</si>
  <si>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</si>
  <si>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</si>
  <si>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</si>
  <si>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</si>
  <si>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</si>
  <si>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</si>
  <si>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</si>
  <si>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</si>
  <si>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</si>
  <si>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</si>
  <si>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</si>
  <si>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</si>
  <si>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</si>
  <si>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</si>
  <si>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</si>
  <si>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</si>
  <si>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</si>
  <si>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</si>
  <si>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</si>
  <si>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</si>
  <si>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</si>
  <si>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</si>
  <si>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</si>
  <si>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</si>
  <si>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</si>
  <si>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</si>
  <si>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</si>
  <si>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</si>
  <si>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</si>
  <si>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</si>
  <si>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</si>
  <si>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</si>
  <si>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</si>
  <si>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</si>
  <si>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</si>
  <si>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</si>
  <si>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</si>
  <si>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</si>
  <si>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</si>
  <si>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</si>
  <si>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</si>
  <si>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</si>
  <si>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</si>
  <si>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</si>
  <si>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</si>
  <si>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</si>
  <si>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</si>
  <si>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</si>
  <si>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</si>
  <si>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</si>
  <si>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</si>
  <si>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</si>
  <si>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</si>
  <si>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</si>
  <si>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</si>
  <si>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</si>
  <si>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</si>
  <si>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</si>
  <si>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</si>
  <si>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</si>
  <si>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</si>
  <si>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</si>
  <si>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</si>
  <si>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</si>
  <si>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</si>
  <si>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</si>
  <si>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</si>
  <si>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</si>
  <si>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</si>
  <si>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</si>
  <si>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</si>
  <si>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</si>
  <si>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</si>
  <si>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</si>
  <si>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</si>
  <si>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</si>
  <si>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</si>
  <si>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</si>
  <si>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</si>
  <si>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</si>
  <si>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</si>
  <si>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</si>
  <si>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</si>
  <si>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</si>
  <si>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</si>
  <si>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</si>
  <si>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</si>
  <si>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</si>
  <si>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</si>
  <si>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</si>
  <si>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</si>
  <si>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</si>
  <si>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</si>
  <si>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</si>
  <si>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</si>
  <si>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</si>
  <si>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</si>
  <si>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</si>
  <si>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</si>
  <si>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</si>
  <si>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</si>
  <si>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</si>
  <si>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</si>
  <si>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</si>
  <si>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</si>
  <si>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</si>
  <si>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</si>
  <si>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</si>
  <si>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</si>
  <si>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</si>
  <si>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</si>
  <si>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</si>
  <si>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</si>
  <si>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</si>
  <si>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</si>
  <si>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</si>
  <si>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</si>
  <si>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</si>
  <si>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</si>
  <si>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</si>
  <si>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</si>
  <si>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</si>
  <si>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</si>
  <si>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</si>
  <si>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</si>
  <si>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</si>
  <si>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</si>
  <si>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</si>
  <si>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</si>
  <si>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</si>
  <si>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</si>
  <si>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</si>
  <si>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</si>
  <si>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</si>
  <si>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</si>
  <si>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</si>
  <si>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</si>
  <si>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</si>
  <si>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</si>
  <si>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</si>
  <si>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</si>
  <si>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</si>
  <si>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</si>
  <si>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</si>
  <si>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</si>
  <si>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</si>
  <si>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</si>
  <si>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</si>
  <si>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</si>
  <si>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</si>
  <si>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</si>
  <si>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</si>
  <si>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</si>
  <si>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</si>
  <si>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</si>
  <si>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</si>
  <si>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</si>
  <si>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</si>
  <si>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</si>
  <si>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</si>
  <si>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</si>
  <si>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</si>
  <si>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</si>
  <si>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</si>
  <si>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</si>
  <si>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</si>
  <si>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</si>
  <si>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</si>
  <si>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</si>
  <si>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</si>
  <si>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</si>
  <si>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</si>
  <si>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</si>
  <si>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</si>
  <si>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</si>
  <si>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</si>
  <si>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</si>
  <si>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</si>
  <si>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</si>
  <si>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</si>
  <si>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</si>
  <si>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</si>
  <si>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</si>
  <si>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</si>
  <si>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</si>
  <si>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</si>
  <si>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</si>
  <si>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</si>
  <si>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</si>
  <si>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</si>
  <si>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</si>
  <si>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</si>
  <si>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</si>
  <si>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</si>
  <si>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</si>
  <si>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</si>
  <si>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</si>
  <si>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</si>
  <si>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</si>
  <si>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</si>
  <si>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</si>
  <si>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</si>
  <si>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</si>
  <si>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</si>
  <si>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</si>
  <si>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</si>
  <si>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</si>
  <si>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</si>
  <si>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</si>
  <si>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</si>
  <si>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</si>
  <si>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</si>
  <si>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</si>
  <si>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</si>
  <si>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</si>
  <si>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</si>
  <si>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</si>
  <si>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</si>
  <si>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</si>
  <si>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</si>
  <si>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</si>
  <si>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</si>
  <si>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</si>
  <si>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</si>
  <si>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</si>
  <si>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</si>
  <si>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</si>
  <si>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</si>
  <si>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</si>
  <si>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</si>
  <si>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</si>
  <si>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</si>
  <si>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</si>
  <si>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</si>
  <si>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</si>
  <si>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</si>
  <si>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</si>
  <si>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</si>
  <si>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</si>
  <si>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</si>
  <si>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</si>
  <si>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</si>
  <si>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</si>
  <si>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</si>
  <si>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</si>
  <si>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</si>
  <si>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</si>
  <si>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</si>
  <si>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</si>
  <si>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</si>
  <si>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</si>
  <si>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</si>
  <si>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</si>
  <si>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</si>
  <si>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</si>
  <si>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</si>
  <si>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</si>
  <si>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</si>
  <si>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</si>
  <si>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</si>
  <si>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</si>
  <si>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</si>
  <si>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</si>
  <si>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</si>
  <si>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</si>
  <si>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</si>
  <si>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</si>
  <si>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</si>
  <si>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</si>
  <si>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</si>
  <si>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</si>
  <si>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</si>
  <si>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</si>
  <si>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</si>
  <si>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</si>
  <si>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</si>
  <si>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</si>
  <si>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</si>
  <si>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</si>
  <si>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</si>
  <si>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</si>
  <si>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</si>
  <si>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</si>
  <si>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</si>
  <si>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</si>
  <si>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</si>
  <si>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</si>
  <si>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</si>
  <si>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</si>
  <si>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</si>
  <si>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</si>
  <si>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</si>
  <si>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</si>
  <si>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</si>
  <si>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</si>
  <si>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</si>
  <si>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</si>
  <si>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</si>
  <si>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</si>
  <si>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</si>
  <si>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</si>
  <si>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</si>
  <si>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</si>
  <si>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</si>
  <si>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</si>
  <si>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</si>
  <si>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</si>
  <si>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</si>
  <si>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</si>
  <si>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</si>
  <si>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</si>
  <si>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</si>
  <si>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</si>
  <si>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</si>
  <si>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</si>
  <si>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</si>
  <si>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</si>
  <si>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</si>
  <si>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</si>
  <si>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</si>
  <si>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</si>
  <si>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</si>
  <si>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</si>
  <si>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</si>
  <si>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</si>
  <si>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</si>
  <si>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</si>
  <si>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</si>
  <si>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</si>
  <si>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</si>
  <si>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</si>
  <si>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</si>
  <si>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</si>
  <si>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</si>
  <si>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</si>
  <si>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</si>
  <si>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</si>
  <si>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</si>
  <si>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</si>
  <si>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</si>
  <si>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</si>
  <si>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</si>
  <si>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</si>
  <si>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</si>
  <si>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</si>
  <si>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</si>
  <si>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</si>
  <si>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</si>
  <si>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</si>
  <si>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</si>
  <si>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</si>
  <si>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</si>
  <si>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</si>
  <si>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</si>
  <si>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</si>
  <si>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</si>
  <si>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</si>
  <si>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</si>
  <si>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</si>
  <si>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</si>
  <si>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</si>
  <si>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</si>
  <si>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</si>
  <si>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</si>
  <si>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</si>
  <si>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</si>
  <si>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</si>
  <si>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</si>
  <si>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</si>
  <si>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</si>
  <si>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</si>
  <si>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</si>
  <si>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</si>
  <si>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</si>
  <si>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</si>
  <si>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</si>
  <si>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</si>
  <si>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</si>
  <si>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</si>
  <si>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</si>
  <si>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</si>
  <si>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</si>
  <si>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</si>
  <si>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</si>
  <si>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</si>
  <si>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</si>
  <si>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</si>
  <si>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</si>
  <si>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</si>
  <si>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</si>
  <si>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</si>
  <si>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</si>
  <si>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</si>
  <si>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</si>
  <si>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</si>
  <si>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</si>
  <si>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</si>
  <si>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</si>
  <si>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</si>
  <si>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</si>
  <si>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</si>
  <si>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</si>
  <si>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</si>
  <si>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</si>
  <si>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</si>
  <si>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</si>
  <si>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</si>
  <si>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</si>
  <si>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</si>
  <si>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</si>
  <si>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</si>
  <si>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</si>
  <si>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</si>
  <si>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</si>
  <si>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</si>
  <si>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</si>
  <si>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</si>
  <si>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</si>
  <si>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</si>
  <si>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</si>
  <si>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</si>
  <si>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</si>
  <si>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</si>
  <si>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</si>
  <si>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</si>
  <si>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</si>
  <si>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</si>
  <si>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</si>
  <si>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</si>
  <si>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</si>
  <si>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</si>
  <si>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</si>
  <si>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</si>
  <si>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</si>
  <si>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</si>
  <si>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</si>
  <si>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</si>
  <si>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</si>
  <si>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</si>
  <si>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</si>
  <si>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</si>
  <si>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</si>
  <si>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</si>
  <si>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</si>
  <si>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</si>
  <si>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</si>
  <si>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</si>
  <si>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</si>
  <si>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</si>
  <si>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</si>
  <si>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</si>
  <si>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</si>
  <si>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</si>
  <si>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</si>
  <si>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</si>
  <si>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</si>
  <si>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</si>
  <si>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</si>
  <si>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</si>
  <si>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</si>
  <si>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</si>
  <si>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</si>
  <si>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</si>
  <si>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</si>
  <si>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</si>
  <si>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</si>
  <si>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</si>
  <si>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</si>
  <si>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</si>
  <si>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</si>
  <si>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</si>
  <si>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</si>
  <si>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</si>
  <si>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</si>
  <si>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</si>
  <si>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</si>
  <si>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</si>
  <si>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</si>
  <si>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</si>
  <si>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</si>
  <si>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</si>
  <si>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</si>
  <si>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</si>
  <si>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</si>
  <si>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</si>
  <si>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</si>
  <si>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</si>
  <si>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</si>
  <si>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</si>
  <si>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</si>
  <si>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</si>
  <si>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</si>
  <si>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</si>
  <si>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</si>
  <si>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</si>
  <si>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</si>
  <si>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</si>
  <si>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</si>
  <si>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</si>
  <si>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</si>
  <si>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</si>
  <si>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</si>
  <si>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</si>
  <si>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</si>
  <si>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</si>
  <si>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</si>
  <si>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</si>
  <si>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</si>
  <si>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</si>
  <si>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</si>
  <si>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</si>
  <si>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</si>
  <si>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</si>
  <si>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</si>
  <si>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</si>
  <si>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</si>
  <si>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</si>
  <si>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</si>
  <si>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</si>
  <si>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</si>
  <si>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</si>
  <si>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</si>
  <si>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</si>
  <si>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</si>
  <si>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</si>
  <si>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</si>
  <si>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</si>
  <si>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</si>
  <si>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</si>
  <si>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</si>
  <si>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</si>
  <si>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</si>
  <si>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</si>
  <si>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</si>
  <si>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</si>
  <si>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</si>
  <si>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</si>
  <si>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</si>
  <si>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</si>
  <si>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</si>
  <si>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</si>
  <si>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</si>
  <si>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</si>
  <si>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</si>
  <si>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</si>
  <si>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</si>
  <si>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</si>
  <si>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</si>
  <si>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</si>
  <si>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</si>
  <si>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</si>
  <si>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</si>
  <si>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</si>
  <si>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</si>
  <si>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</si>
  <si>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</si>
  <si>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</si>
  <si>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</si>
  <si>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</si>
  <si>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</si>
  <si>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</si>
  <si>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</si>
  <si>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</si>
  <si>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</si>
  <si>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</si>
  <si>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</si>
  <si>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</si>
  <si>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</si>
  <si>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</si>
  <si>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</si>
  <si>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</si>
  <si>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</si>
  <si>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</si>
  <si>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</si>
  <si>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</si>
  <si>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</si>
  <si>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</si>
  <si>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</si>
  <si>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</si>
  <si>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</si>
  <si>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</si>
  <si>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</si>
  <si>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</si>
  <si>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</si>
  <si>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</si>
  <si>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</si>
  <si>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</si>
  <si>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</si>
  <si>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</si>
  <si>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</si>
  <si>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</si>
  <si>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</si>
  <si>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</si>
  <si>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</si>
  <si>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</si>
  <si>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</si>
  <si>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</si>
  <si>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</si>
  <si>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</si>
  <si>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</si>
  <si>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</si>
  <si>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</si>
  <si>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</si>
  <si>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</si>
  <si>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</si>
  <si>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</si>
  <si>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</si>
  <si>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</si>
  <si>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</si>
  <si>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</si>
  <si>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</si>
  <si>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</si>
  <si>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</si>
  <si>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</si>
  <si>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</si>
  <si>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</si>
  <si>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</si>
  <si>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</si>
  <si>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</si>
  <si>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</si>
  <si>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</si>
  <si>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</si>
  <si>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</si>
  <si>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</si>
  <si>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</si>
  <si>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</si>
  <si>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</si>
  <si>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</si>
  <si>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</si>
  <si>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</si>
  <si>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</si>
  <si>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</si>
  <si>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</si>
  <si>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</si>
  <si>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</si>
  <si>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</si>
  <si>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</si>
  <si>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</si>
  <si>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</si>
  <si>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</si>
  <si>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</si>
  <si>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</si>
  <si>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</si>
  <si>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</si>
  <si>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</si>
  <si>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</si>
  <si>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</si>
  <si>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</si>
  <si>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</si>
  <si>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</si>
  <si>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</si>
  <si>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</si>
  <si>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</si>
  <si>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</si>
  <si>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</si>
  <si>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</si>
  <si>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</si>
  <si>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</si>
  <si>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</si>
  <si>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</si>
  <si>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</si>
  <si>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</si>
  <si>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</si>
  <si>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</si>
  <si>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</si>
  <si>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</si>
  <si>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</si>
  <si>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</si>
  <si>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</si>
  <si>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</si>
  <si>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</si>
  <si>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</si>
  <si>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</si>
  <si>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</si>
  <si>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</si>
  <si>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</si>
  <si>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</si>
  <si>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</si>
  <si>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</si>
  <si>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</si>
  <si>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</si>
  <si>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</si>
  <si>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</si>
  <si>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</si>
  <si>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</si>
  <si>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</si>
  <si>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</si>
  <si>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</si>
  <si>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</si>
  <si>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</si>
  <si>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</si>
  <si>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</si>
  <si>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</si>
  <si>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</si>
  <si>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</si>
  <si>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</si>
  <si>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</si>
  <si>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</si>
  <si>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</si>
  <si>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</si>
  <si>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</si>
  <si>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</si>
  <si>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</si>
  <si>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</si>
  <si>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</si>
  <si>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</si>
  <si>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</si>
  <si>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</si>
  <si>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</si>
  <si>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</si>
  <si>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</si>
  <si>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</si>
  <si>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</si>
  <si>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</si>
  <si>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</si>
  <si>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</si>
  <si>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</si>
  <si>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</si>
  <si>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</si>
  <si>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</si>
  <si>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</si>
  <si>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</si>
  <si>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</si>
  <si>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</si>
  <si>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</si>
  <si>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</si>
  <si>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</si>
  <si>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</si>
  <si>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</si>
  <si>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</si>
  <si>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</si>
  <si>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</si>
  <si>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</si>
  <si>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</si>
  <si>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</si>
  <si>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</si>
  <si>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</si>
  <si>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</si>
  <si>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</si>
  <si>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</si>
  <si>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</si>
  <si>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</si>
  <si>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</si>
  <si>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</si>
  <si>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</si>
  <si>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</si>
  <si>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</si>
  <si>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</si>
  <si>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</si>
  <si>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</si>
  <si>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</si>
  <si>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</si>
  <si>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</si>
  <si>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</si>
  <si>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</si>
  <si>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</si>
  <si>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</si>
  <si>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</si>
  <si>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</si>
  <si>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</si>
  <si>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</si>
  <si>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</si>
  <si>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</si>
  <si>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</si>
  <si>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</si>
  <si>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</si>
  <si>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</si>
  <si>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</si>
  <si>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</si>
  <si>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</si>
  <si>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</si>
  <si>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</si>
  <si>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</si>
  <si>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</si>
  <si>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</si>
  <si>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</si>
  <si>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</si>
  <si>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</si>
  <si>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</si>
  <si>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</si>
  <si>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</si>
  <si>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</si>
  <si>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</si>
  <si>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</si>
  <si>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</si>
  <si>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</si>
  <si>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</si>
  <si>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</si>
  <si>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</si>
  <si>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</si>
  <si>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</si>
  <si>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</si>
  <si>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</si>
  <si>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</si>
  <si>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</si>
  <si>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</si>
  <si>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</si>
  <si>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</si>
  <si>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</si>
  <si>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</si>
  <si>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</si>
  <si>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</si>
  <si>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</si>
  <si>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</si>
  <si>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</si>
  <si>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</si>
  <si>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</si>
  <si>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</si>
  <si>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</si>
  <si>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</si>
  <si>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</si>
  <si>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</si>
  <si>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</si>
  <si>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</si>
  <si>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</si>
  <si>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</si>
  <si>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</si>
  <si>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</si>
  <si>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</si>
  <si>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</si>
  <si>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</si>
  <si>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</si>
  <si>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</si>
  <si>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</si>
  <si>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</si>
  <si>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</si>
  <si>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</si>
  <si>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</si>
  <si>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</si>
  <si>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</si>
  <si>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</si>
  <si>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</si>
  <si>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</si>
  <si>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</si>
  <si>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</si>
  <si>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</si>
  <si>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</si>
  <si>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</si>
  <si>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</si>
  <si>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</si>
  <si>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</si>
  <si>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</si>
  <si>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</si>
  <si>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</si>
  <si>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</si>
  <si>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</si>
  <si>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</si>
  <si>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</si>
  <si>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</si>
  <si>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</si>
  <si>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</si>
  <si>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</si>
  <si>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</si>
  <si>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</si>
  <si>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</si>
  <si>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</si>
  <si>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</si>
  <si>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</si>
  <si>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</si>
  <si>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</si>
  <si>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</si>
  <si>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</si>
  <si>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</si>
  <si>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</si>
  <si>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</si>
  <si>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</si>
  <si>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</si>
  <si>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</si>
  <si>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</si>
  <si>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</si>
  <si>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</si>
  <si>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</si>
  <si>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</si>
  <si>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</si>
  <si>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</si>
  <si>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</si>
  <si>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</si>
  <si>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</si>
  <si>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</si>
  <si>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</si>
  <si>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</si>
  <si>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</si>
  <si>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</si>
  <si>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</si>
  <si>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</si>
  <si>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</si>
  <si>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</si>
  <si>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</si>
  <si>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</si>
  <si>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</si>
  <si>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</si>
  <si>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</si>
  <si>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</si>
  <si>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</si>
  <si>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</si>
  <si>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</si>
  <si>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</si>
  <si>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</si>
  <si>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</si>
  <si>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</si>
  <si>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</si>
  <si>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</si>
  <si>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</si>
  <si>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</si>
  <si>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</si>
  <si>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</si>
  <si>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</si>
  <si>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</si>
  <si>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</si>
  <si>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</si>
  <si>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</si>
  <si>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</si>
  <si>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</si>
  <si>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</si>
  <si>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</si>
  <si>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</si>
  <si>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</si>
  <si>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</si>
  <si>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</si>
  <si>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</si>
  <si>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</si>
  <si>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</si>
  <si>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</si>
  <si>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</si>
  <si>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</si>
  <si>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</si>
  <si>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</si>
  <si>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</si>
  <si>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</si>
  <si>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</si>
  <si>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</si>
  <si>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</si>
  <si>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</si>
  <si>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</si>
  <si>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</si>
  <si>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</si>
  <si>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</si>
  <si>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</si>
  <si>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</si>
  <si>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</si>
  <si>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</si>
  <si>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</si>
  <si>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</si>
  <si>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</si>
  <si>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</si>
  <si>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</si>
  <si>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</si>
  <si>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</si>
  <si>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</si>
  <si>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</si>
  <si>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</si>
  <si>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</si>
  <si>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</si>
  <si>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</si>
  <si>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</si>
  <si>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</si>
  <si>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</si>
  <si>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</si>
  <si>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</si>
  <si>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</si>
  <si>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</si>
  <si>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</si>
  <si>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</si>
  <si>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</si>
  <si>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</si>
  <si>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</si>
  <si>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</si>
  <si>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</si>
  <si>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</si>
  <si>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</si>
  <si>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</si>
  <si>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</si>
  <si>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</si>
  <si>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</si>
  <si>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</si>
  <si>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</si>
  <si>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</si>
  <si>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</si>
  <si>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</si>
  <si>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</si>
  <si>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</si>
  <si>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</si>
  <si>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</si>
  <si>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</si>
  <si>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</si>
  <si>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</si>
  <si>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</si>
  <si>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</si>
  <si>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</si>
  <si>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</si>
  <si>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</si>
  <si>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</si>
  <si>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</si>
  <si>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</si>
  <si>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</si>
  <si>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</si>
  <si>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</si>
  <si>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</si>
  <si>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</si>
  <si>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</si>
  <si>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</si>
  <si>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</si>
  <si>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</si>
  <si>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</si>
  <si>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</si>
  <si>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</si>
  <si>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</si>
  <si>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</si>
  <si>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</si>
  <si>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</si>
  <si>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</si>
  <si>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</si>
  <si>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</si>
  <si>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</si>
  <si>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</si>
  <si>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</si>
  <si>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</si>
  <si>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</si>
  <si>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</si>
  <si>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</si>
  <si>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</si>
  <si>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</si>
  <si>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</si>
  <si>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</si>
  <si>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</si>
  <si>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</si>
  <si>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</si>
  <si>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</si>
  <si>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</si>
  <si>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</si>
  <si>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</si>
  <si>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</si>
  <si>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</si>
  <si>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</si>
  <si>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</si>
  <si>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</si>
  <si>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</si>
  <si>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</si>
  <si>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</si>
  <si>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</si>
  <si>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</si>
  <si>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</si>
  <si>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</si>
  <si>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</si>
  <si>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</si>
  <si>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</si>
  <si>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</si>
  <si>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</si>
  <si>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</si>
  <si>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</si>
  <si>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</si>
  <si>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</si>
  <si>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</si>
  <si>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</si>
  <si>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</si>
  <si>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</si>
  <si>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</si>
  <si>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</si>
  <si>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</si>
  <si>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</si>
  <si>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</si>
  <si>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</si>
  <si>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</si>
  <si>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</si>
  <si>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</si>
  <si>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</si>
  <si>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</si>
  <si>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</si>
  <si>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</si>
  <si>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</si>
  <si>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</si>
  <si>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</si>
  <si>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</si>
  <si>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</si>
  <si>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</si>
  <si>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</si>
  <si>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</si>
  <si>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</si>
  <si>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</si>
  <si>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</si>
  <si>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</si>
  <si>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</si>
  <si>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</si>
  <si>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</si>
  <si>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</si>
  <si>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</si>
  <si>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</si>
  <si>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</si>
  <si>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</si>
  <si>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</si>
  <si>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</si>
  <si>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</si>
  <si>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</si>
  <si>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</si>
  <si>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</si>
  <si>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</si>
  <si>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</si>
  <si>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</si>
  <si>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</si>
  <si>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</si>
  <si>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</si>
  <si>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</si>
  <si>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</si>
  <si>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</si>
  <si>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</si>
  <si>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</si>
  <si>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</si>
  <si>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</si>
  <si>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</si>
  <si>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</si>
  <si>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</si>
  <si>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</si>
  <si>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</si>
  <si>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</si>
  <si>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</si>
  <si>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</si>
  <si>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</si>
  <si>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</si>
  <si>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</si>
  <si>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</si>
  <si>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</si>
  <si>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</si>
  <si>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</si>
  <si>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</si>
  <si>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</si>
  <si>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</si>
  <si>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</si>
  <si>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</si>
  <si>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</si>
  <si>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</si>
  <si>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</si>
  <si>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</si>
  <si>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</si>
  <si>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</si>
  <si>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</si>
  <si>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</si>
  <si>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</si>
  <si>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</si>
  <si>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</si>
  <si>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</si>
  <si>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</si>
  <si>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</si>
  <si>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</si>
  <si>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</si>
  <si>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</si>
  <si>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</si>
  <si>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</si>
  <si>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</si>
  <si>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</si>
  <si>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</si>
  <si>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</si>
  <si>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</si>
  <si>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</si>
  <si>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</si>
  <si>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</si>
  <si>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</si>
  <si>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</si>
  <si>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</si>
  <si>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</si>
  <si>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</si>
  <si>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</si>
  <si>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</si>
  <si>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</si>
  <si>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</si>
  <si>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</si>
  <si>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</si>
  <si>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</si>
  <si>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</si>
  <si>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</si>
  <si>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</si>
  <si>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</si>
  <si>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</si>
  <si>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</si>
  <si>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</si>
  <si>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</si>
  <si>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</si>
  <si>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</si>
  <si>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</si>
  <si>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</si>
  <si>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</si>
  <si>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</si>
  <si>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</si>
  <si>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</si>
  <si>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</si>
  <si>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</si>
  <si>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</si>
  <si>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</si>
  <si>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</si>
  <si>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</si>
  <si>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</si>
  <si>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</si>
  <si>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</si>
  <si>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</si>
  <si>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</si>
  <si>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</si>
  <si>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</si>
  <si>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</si>
  <si>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</si>
  <si>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</si>
  <si>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</si>
  <si>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</si>
  <si>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</si>
  <si>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</si>
  <si>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</si>
  <si>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</si>
  <si>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</si>
  <si>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</si>
  <si>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</si>
  <si>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</si>
  <si>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</si>
  <si>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</si>
  <si>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</si>
  <si>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</si>
  <si>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</si>
  <si>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</si>
  <si>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</si>
  <si>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</si>
  <si>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</si>
  <si>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</si>
  <si>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</si>
  <si>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</si>
  <si>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</si>
  <si>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</si>
  <si>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</si>
  <si>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</si>
  <si>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</si>
  <si>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</si>
  <si>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</si>
  <si>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</si>
  <si>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</si>
  <si>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</si>
  <si>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</si>
  <si>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</si>
  <si>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</si>
  <si>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</si>
  <si>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</si>
  <si>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</si>
  <si>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</si>
  <si>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</si>
  <si>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</si>
  <si>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</si>
  <si>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</si>
  <si>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</si>
  <si>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</si>
  <si>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</si>
  <si>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</si>
  <si>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</si>
  <si>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</si>
  <si>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</si>
  <si>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</si>
  <si>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</si>
  <si>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</si>
  <si>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</si>
  <si>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</si>
  <si>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</si>
  <si>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</si>
  <si>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</si>
  <si>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</si>
  <si>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</si>
  <si>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</si>
  <si>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</si>
  <si>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</si>
  <si>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</si>
  <si>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</si>
  <si>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</si>
  <si>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</si>
  <si>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</si>
  <si>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</si>
  <si>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</si>
  <si>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</si>
  <si>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</si>
  <si>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</si>
  <si>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</si>
  <si>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</si>
  <si>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</si>
  <si>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</si>
  <si>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</si>
  <si>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</si>
  <si>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</si>
  <si>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</si>
  <si>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</si>
  <si>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</si>
  <si>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</si>
  <si>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</si>
  <si>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</si>
  <si>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</si>
  <si>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</si>
  <si>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</si>
  <si>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</si>
  <si>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</si>
  <si>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</si>
  <si>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</si>
  <si>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</si>
  <si>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</si>
  <si>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</si>
  <si>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</si>
  <si>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</si>
  <si>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</si>
  <si>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</si>
  <si>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</si>
  <si>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</si>
  <si>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</si>
  <si>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</si>
  <si>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</si>
  <si>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</si>
  <si>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</si>
  <si>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</si>
  <si>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</si>
  <si>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</si>
  <si>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</si>
  <si>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</si>
  <si>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</si>
  <si>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</si>
  <si>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</si>
  <si>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</si>
  <si>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</si>
  <si>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</si>
  <si>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</si>
  <si>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</si>
  <si>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</si>
  <si>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</si>
  <si>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</si>
  <si>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</si>
  <si>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</si>
  <si>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</si>
  <si>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</si>
  <si>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</si>
  <si>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</si>
  <si>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</si>
  <si>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</si>
  <si>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</si>
  <si>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</si>
  <si>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</si>
  <si>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</si>
  <si>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</si>
  <si>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</si>
  <si>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</si>
  <si>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</si>
  <si>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</si>
  <si>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</si>
  <si>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</si>
  <si>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</si>
  <si>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</si>
  <si>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</si>
  <si>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</si>
  <si>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</si>
  <si>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</si>
  <si>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</si>
  <si>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</si>
  <si>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</si>
  <si>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</si>
  <si>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</si>
  <si>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</si>
  <si>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</si>
  <si>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</si>
  <si>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</si>
  <si>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</si>
  <si>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</si>
  <si>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</si>
  <si>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</si>
  <si>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</si>
  <si>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</si>
  <si>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</si>
  <si>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</si>
  <si>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</si>
  <si>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</si>
  <si>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</si>
  <si>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</si>
  <si>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</si>
  <si>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</si>
  <si>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</si>
  <si>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</si>
  <si>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</si>
  <si>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</si>
  <si>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</si>
  <si>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</si>
  <si>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</si>
  <si>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</si>
  <si>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</si>
  <si>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</si>
  <si>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</si>
  <si>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</si>
  <si>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</si>
  <si>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</si>
  <si>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</si>
  <si>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</si>
  <si>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</si>
  <si>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</si>
  <si>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</si>
  <si>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</si>
  <si>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</si>
  <si>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</si>
  <si>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</si>
  <si>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</si>
  <si>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</si>
  <si>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</si>
  <si>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</si>
  <si>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</si>
  <si>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</si>
  <si>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</si>
  <si>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</si>
  <si>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</si>
  <si>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</si>
  <si>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</si>
  <si>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</si>
  <si>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</si>
  <si>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</si>
  <si>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</si>
  <si>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</si>
  <si>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</si>
  <si>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</si>
  <si>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</si>
  <si>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</si>
  <si>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</si>
  <si>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</si>
  <si>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</si>
  <si>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</si>
  <si>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</si>
  <si>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</si>
  <si>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</si>
  <si>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</si>
  <si>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</si>
  <si>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</si>
  <si>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</si>
  <si>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</si>
  <si>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</si>
  <si>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</si>
  <si>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</si>
  <si>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</si>
  <si>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</si>
  <si>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</si>
  <si>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</si>
  <si>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</si>
  <si>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</si>
  <si>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</si>
  <si>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</si>
  <si>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</si>
  <si>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</si>
  <si>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</si>
  <si>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</si>
  <si>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</si>
  <si>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</si>
  <si>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</si>
  <si>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</si>
  <si>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</si>
  <si>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</si>
  <si>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</si>
  <si>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</si>
  <si>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</si>
  <si>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</si>
  <si>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</si>
  <si>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</si>
  <si>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</si>
  <si>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</si>
  <si>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</si>
  <si>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</si>
  <si>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</si>
  <si>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</si>
  <si>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</si>
  <si>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</si>
  <si>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</si>
  <si>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</si>
  <si>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</si>
  <si>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</si>
  <si>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</si>
  <si>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</si>
  <si>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</si>
  <si>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</si>
  <si>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</si>
  <si>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</si>
  <si>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</si>
  <si>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</si>
  <si>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</si>
  <si>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</si>
  <si>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</si>
  <si>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</si>
  <si>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</si>
  <si>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</si>
  <si>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</si>
  <si>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</si>
  <si>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</si>
  <si>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</si>
  <si>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</si>
  <si>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</si>
  <si>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</si>
  <si>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</si>
  <si>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</si>
  <si>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</si>
  <si>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</si>
  <si>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</si>
  <si>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</si>
  <si>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</si>
  <si>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</si>
  <si>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</si>
  <si>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</si>
  <si>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</si>
  <si>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</si>
  <si>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</si>
  <si>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</si>
  <si>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</si>
  <si>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</si>
  <si>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</si>
  <si>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</si>
  <si>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</si>
  <si>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</si>
  <si>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</si>
  <si>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</si>
  <si>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</si>
  <si>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</si>
  <si>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</si>
  <si>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</si>
  <si>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</si>
  <si>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</si>
  <si>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</si>
  <si>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</si>
  <si>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</si>
  <si>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</si>
  <si>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</si>
  <si>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</si>
  <si>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</si>
  <si>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</si>
  <si>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</si>
  <si>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</si>
  <si>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</si>
  <si>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</si>
  <si>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</si>
  <si>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</si>
  <si>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</si>
  <si>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</si>
  <si>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</si>
  <si>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</si>
  <si>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</si>
  <si>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</si>
  <si>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</si>
  <si>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</si>
  <si>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</si>
  <si>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</si>
  <si>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</si>
  <si>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</si>
  <si>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</si>
  <si>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</si>
  <si>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</si>
  <si>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</si>
  <si>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</si>
  <si>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</si>
  <si>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</si>
  <si>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</si>
  <si>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</si>
  <si>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</si>
  <si>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</si>
  <si>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</si>
  <si>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</si>
  <si>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</si>
  <si>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</si>
  <si>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</si>
  <si>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</si>
  <si>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</si>
  <si>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</si>
  <si>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</si>
  <si>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</si>
  <si>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</si>
  <si>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</si>
  <si>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</si>
  <si>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</si>
  <si>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</si>
  <si>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</si>
  <si>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</si>
  <si>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</si>
  <si>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</si>
  <si>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</si>
  <si>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</si>
  <si>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</si>
  <si>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</si>
  <si>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</si>
  <si>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</si>
  <si>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</si>
  <si>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</si>
  <si>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</si>
  <si>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</si>
  <si>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</si>
  <si>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</si>
  <si>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</si>
  <si>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</si>
  <si>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</si>
  <si>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</si>
  <si>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</si>
  <si>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</si>
  <si>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</si>
  <si>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</si>
  <si>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</si>
  <si>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</si>
  <si>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</si>
  <si>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</si>
  <si>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</si>
  <si>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</si>
  <si>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</si>
  <si>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</si>
  <si>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</si>
  <si>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</si>
  <si>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</si>
  <si>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</si>
  <si>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</si>
  <si>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</si>
  <si>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</si>
  <si>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</si>
  <si>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</si>
  <si>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</si>
  <si>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</si>
  <si>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</si>
  <si>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</si>
  <si>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</si>
  <si>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</si>
  <si>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</si>
  <si>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</si>
  <si>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</si>
  <si>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</si>
  <si>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</si>
  <si>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</si>
  <si>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</si>
  <si>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</si>
  <si>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</si>
  <si>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</si>
  <si>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</si>
  <si>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</si>
  <si>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</si>
  <si>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</si>
  <si>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</si>
  <si>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</si>
  <si>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</si>
  <si>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</si>
  <si>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</si>
  <si>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</si>
  <si>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</si>
  <si>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</si>
  <si>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</si>
  <si>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</si>
  <si>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</si>
  <si>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</si>
  <si>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</si>
  <si>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</si>
  <si>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</si>
  <si>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</si>
  <si>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</si>
  <si>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</si>
  <si>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</si>
  <si>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</si>
  <si>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</si>
  <si>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</si>
  <si>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</si>
  <si>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</si>
  <si>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</si>
  <si>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</si>
  <si>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</si>
  <si>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</si>
  <si>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</si>
  <si>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</si>
  <si>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</si>
  <si>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</si>
  <si>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</si>
  <si>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</si>
  <si>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</si>
  <si>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</si>
  <si>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</si>
  <si>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</si>
  <si>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</si>
  <si>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</si>
  <si>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</si>
  <si>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</si>
  <si>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</si>
  <si>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</si>
  <si>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</si>
  <si>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</si>
  <si>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</si>
  <si>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</si>
  <si>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</si>
  <si>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</si>
  <si>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</si>
  <si>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</si>
  <si>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</si>
  <si>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</si>
  <si>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</si>
  <si>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</si>
  <si>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</si>
  <si>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</si>
  <si>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</si>
  <si>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</si>
  <si>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</si>
  <si>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</si>
  <si>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</si>
  <si>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</si>
  <si>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</si>
  <si>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</si>
  <si>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</si>
  <si>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</si>
  <si>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</si>
  <si>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</si>
  <si>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</si>
  <si>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</si>
  <si>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</si>
  <si>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</si>
  <si>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</si>
  <si>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</si>
  <si>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</si>
  <si>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</si>
  <si>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</si>
  <si>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</si>
  <si>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</si>
  <si>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</si>
  <si>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</si>
  <si>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</si>
  <si>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</si>
  <si>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</si>
  <si>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</si>
  <si>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</si>
  <si>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</si>
  <si>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</si>
  <si>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</si>
  <si>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</si>
  <si>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</si>
  <si>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</si>
  <si>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</si>
  <si>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</si>
  <si>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</si>
  <si>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</si>
  <si>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</si>
  <si>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</si>
  <si>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</si>
  <si>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</si>
  <si>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</si>
  <si>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</si>
  <si>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</si>
  <si>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</si>
  <si>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</si>
  <si>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</si>
  <si>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</si>
  <si>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</si>
  <si>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</si>
  <si>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</si>
  <si>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</si>
  <si>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</si>
  <si>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</si>
  <si>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</si>
  <si>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</si>
  <si>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</si>
  <si>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</si>
  <si>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</si>
  <si>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</si>
  <si>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</si>
  <si>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</si>
  <si>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</si>
  <si>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</si>
  <si>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</si>
  <si>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</si>
  <si>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</si>
  <si>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</si>
  <si>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</si>
  <si>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</si>
  <si>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</si>
  <si>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</si>
  <si>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</si>
  <si>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</si>
  <si>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</si>
  <si>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</si>
  <si>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</si>
  <si>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</si>
  <si>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</si>
  <si>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</si>
  <si>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</si>
  <si>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</si>
  <si>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</si>
  <si>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</si>
  <si>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</si>
  <si>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</si>
  <si>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</si>
  <si>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</si>
  <si>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</si>
  <si>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</si>
  <si>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</si>
  <si>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</si>
  <si>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</si>
  <si>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</si>
  <si>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</si>
  <si>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</si>
  <si>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</si>
  <si>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</si>
  <si>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</si>
  <si>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</si>
  <si>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</si>
  <si>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</si>
  <si>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</si>
  <si>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</si>
  <si>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</si>
  <si>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</si>
  <si>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</si>
  <si>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</si>
  <si>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</si>
  <si>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</si>
  <si>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</si>
  <si>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</si>
  <si>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</si>
  <si>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</si>
  <si>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</si>
  <si>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</si>
  <si>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</si>
  <si>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</si>
  <si>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</si>
  <si>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</si>
  <si>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</si>
  <si>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</si>
  <si>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</si>
  <si>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</si>
  <si>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</si>
  <si>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</si>
  <si>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</si>
  <si>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</si>
  <si>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</si>
  <si>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</si>
  <si>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</si>
  <si>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</si>
  <si>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</si>
  <si>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</si>
  <si>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</si>
  <si>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</si>
  <si>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</si>
  <si>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</si>
  <si>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</si>
  <si>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</si>
  <si>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</si>
  <si>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</si>
  <si>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</si>
  <si>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</si>
  <si>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</si>
  <si>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</si>
  <si>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</si>
  <si>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</si>
  <si>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</si>
  <si>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</si>
  <si>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</si>
  <si>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</si>
  <si>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</si>
  <si>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</si>
  <si>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</si>
  <si>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</si>
  <si>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</si>
  <si>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</si>
  <si>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</si>
  <si>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</si>
  <si>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</si>
  <si>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</si>
  <si>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</si>
  <si>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</si>
  <si>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</si>
  <si>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</si>
  <si>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</si>
  <si>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</si>
  <si>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</si>
  <si>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</si>
  <si>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</si>
  <si>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</si>
  <si>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</si>
  <si>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</si>
  <si>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</si>
  <si>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</si>
  <si>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</si>
  <si>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</si>
  <si>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</si>
  <si>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</si>
  <si>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</si>
  <si>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</si>
  <si>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</si>
  <si>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</si>
  <si>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</si>
  <si>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</si>
  <si>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</si>
  <si>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</si>
  <si>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</si>
  <si>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</si>
  <si>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</si>
  <si>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</si>
  <si>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</si>
  <si>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</si>
  <si>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</si>
  <si>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</si>
  <si>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</si>
  <si>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</si>
  <si>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</si>
  <si>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</si>
  <si>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</si>
  <si>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</si>
  <si>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</si>
  <si>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</si>
  <si>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</si>
  <si>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</si>
  <si>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</si>
  <si>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</si>
  <si>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</si>
  <si>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</si>
  <si>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</si>
  <si>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</si>
  <si>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</si>
  <si>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</si>
  <si>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</si>
  <si>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</si>
  <si>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</si>
  <si>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</si>
  <si>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</si>
  <si>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</si>
  <si>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</si>
  <si>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</si>
  <si>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</si>
  <si>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</si>
  <si>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</si>
  <si>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</si>
  <si>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</si>
  <si>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</si>
  <si>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</si>
  <si>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</si>
  <si>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</si>
  <si>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</si>
  <si>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</si>
  <si>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</si>
  <si>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</si>
  <si>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</si>
  <si>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</si>
  <si>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</si>
  <si>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</si>
  <si>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</si>
  <si>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</si>
  <si>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</si>
  <si>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</si>
  <si>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</si>
  <si>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</si>
  <si>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</si>
  <si>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</si>
  <si>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</si>
  <si>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</si>
  <si>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</si>
  <si>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</si>
  <si>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</si>
  <si>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</si>
  <si>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</si>
  <si>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</si>
  <si>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</si>
  <si>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</si>
  <si>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</si>
  <si>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</si>
  <si>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</si>
  <si>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</si>
  <si>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</si>
  <si>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</si>
  <si>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</si>
  <si>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</si>
  <si>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</si>
  <si>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</si>
  <si>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</si>
  <si>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</si>
  <si>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</si>
  <si>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</si>
  <si>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</si>
  <si>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</si>
  <si>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</si>
  <si>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</si>
  <si>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</si>
  <si>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</si>
  <si>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</si>
  <si>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</si>
  <si>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</si>
  <si>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</si>
  <si>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</si>
  <si>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</si>
  <si>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</si>
  <si>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</si>
  <si>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</si>
  <si>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</si>
  <si>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</si>
  <si>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</si>
  <si>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</si>
  <si>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</si>
  <si>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</si>
  <si>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</si>
  <si>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</si>
  <si>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</si>
  <si>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</si>
  <si>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</si>
  <si>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</si>
  <si>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</si>
  <si>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</si>
  <si>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</si>
  <si>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</si>
  <si>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</si>
  <si>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</si>
  <si>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</si>
  <si>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</si>
  <si>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</si>
  <si>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</si>
  <si>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</si>
  <si>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</si>
  <si>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</si>
  <si>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</si>
  <si>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</si>
  <si>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</si>
  <si>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</si>
  <si>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</si>
  <si>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</si>
  <si>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</si>
  <si>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</si>
  <si>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</si>
  <si>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</si>
  <si>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</si>
  <si>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</si>
  <si>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</si>
  <si>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</si>
  <si>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</si>
  <si>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</si>
  <si>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</si>
  <si>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</si>
  <si>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</si>
  <si>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</si>
  <si>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</si>
  <si>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</si>
  <si>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</si>
  <si>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</si>
  <si>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</si>
  <si>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</si>
  <si>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</si>
  <si>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</si>
  <si>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</si>
  <si>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</si>
  <si>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</si>
  <si>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</si>
  <si>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</si>
  <si>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</si>
  <si>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</si>
  <si>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</si>
  <si>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</si>
  <si>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</si>
  <si>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</si>
  <si>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</si>
  <si>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</si>
  <si>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</si>
  <si>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</si>
  <si>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</si>
  <si>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</si>
  <si>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</si>
  <si>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</si>
  <si>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</si>
  <si>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</si>
  <si>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</si>
  <si>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</si>
  <si>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</si>
  <si>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</si>
  <si>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</si>
  <si>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</si>
  <si>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</si>
  <si>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</si>
  <si>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</si>
  <si>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</si>
  <si>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</si>
  <si>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</si>
  <si>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</si>
  <si>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</si>
  <si>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</si>
  <si>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</si>
  <si>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</si>
  <si>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</si>
  <si>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</si>
  <si>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</si>
  <si>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</si>
  <si>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</si>
  <si>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</si>
  <si>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</si>
  <si>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</si>
  <si>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</si>
  <si>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</si>
  <si>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</si>
  <si>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</si>
  <si>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</si>
  <si>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</si>
  <si>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</si>
  <si>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</si>
  <si>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</si>
  <si>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</si>
  <si>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</si>
  <si>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</si>
  <si>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</si>
  <si>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</si>
  <si>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</si>
  <si>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</si>
  <si>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</si>
  <si>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</si>
  <si>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</si>
  <si>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</si>
  <si>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</si>
  <si>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</si>
  <si>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</si>
  <si>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</si>
  <si>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</si>
  <si>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</si>
  <si>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</si>
  <si>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</si>
  <si>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</si>
  <si>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</si>
  <si>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</si>
  <si>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</si>
  <si>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</si>
  <si>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</si>
  <si>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</si>
  <si>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</si>
  <si>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</si>
  <si>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</si>
  <si>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</si>
  <si>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</si>
  <si>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</si>
  <si>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</si>
  <si>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</si>
  <si>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</si>
  <si>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</si>
  <si>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</si>
  <si>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</si>
  <si>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</si>
  <si>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</si>
  <si>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</si>
  <si>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</si>
  <si>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</si>
  <si>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</si>
  <si>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</si>
  <si>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</si>
  <si>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</si>
  <si>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</si>
  <si>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</si>
  <si>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</si>
  <si>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</si>
  <si>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</si>
  <si>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</si>
  <si>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</si>
  <si>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</si>
  <si>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</si>
  <si>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</si>
  <si>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</si>
  <si>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</si>
  <si>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</si>
  <si>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</si>
  <si>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</si>
  <si>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</si>
  <si>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</si>
  <si>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</si>
  <si>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</si>
  <si>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</si>
  <si>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</si>
  <si>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</si>
  <si>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</si>
  <si>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</si>
  <si>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</si>
  <si>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</si>
  <si>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</si>
  <si>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</si>
  <si>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</si>
  <si>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</si>
  <si>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</si>
  <si>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</si>
  <si>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</si>
  <si>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</si>
  <si>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</si>
  <si>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</si>
  <si>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</si>
  <si>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</si>
  <si>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</si>
  <si>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</si>
  <si>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</si>
  <si>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</si>
  <si>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</si>
  <si>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</si>
  <si>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</si>
  <si>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</si>
  <si>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</si>
  <si>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</si>
  <si>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</si>
  <si>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</si>
  <si>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</si>
  <si>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</si>
  <si>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</si>
  <si>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</si>
  <si>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</si>
  <si>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</si>
  <si>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</si>
  <si>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</si>
  <si>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</si>
  <si>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</si>
  <si>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</si>
  <si>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</si>
  <si>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</si>
  <si>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</si>
  <si>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</si>
  <si>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</si>
  <si>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</si>
  <si>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</si>
  <si>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</si>
  <si>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</si>
  <si>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</si>
  <si>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</si>
  <si>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</si>
  <si>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</si>
  <si>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</si>
  <si>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</si>
  <si>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</si>
  <si>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</si>
  <si>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</si>
  <si>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</si>
  <si>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</si>
  <si>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</si>
  <si>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</si>
  <si>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</si>
  <si>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</si>
  <si>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</si>
  <si>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</si>
  <si>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</si>
  <si>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</si>
  <si>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</si>
  <si>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</si>
  <si>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</si>
  <si>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</si>
  <si>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</si>
  <si>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</si>
  <si>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</si>
  <si>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</si>
  <si>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</si>
  <si>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</si>
  <si>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</si>
  <si>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</si>
  <si>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</si>
  <si>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</si>
  <si>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</si>
  <si>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</si>
  <si>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</si>
  <si>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</si>
  <si>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</si>
  <si>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</si>
  <si>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</si>
  <si>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</si>
  <si>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</si>
  <si>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</si>
  <si>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</si>
  <si>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</si>
  <si>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</si>
  <si>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</si>
  <si>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</si>
  <si>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</si>
  <si>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</si>
  <si>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</si>
  <si>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</si>
  <si>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</si>
  <si>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</si>
  <si>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</si>
  <si>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</si>
  <si>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</si>
  <si>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</si>
  <si>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</si>
  <si>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</si>
  <si>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</si>
  <si>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</si>
  <si>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</si>
  <si>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</si>
  <si>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</si>
  <si>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</si>
  <si>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</si>
  <si>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</si>
  <si>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</si>
  <si>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</si>
  <si>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</si>
  <si>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</si>
  <si>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</si>
  <si>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</si>
  <si>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</si>
  <si>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</si>
  <si>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</si>
  <si>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</si>
  <si>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</si>
  <si>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</si>
  <si>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</si>
  <si>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</si>
  <si>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</si>
  <si>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</si>
  <si>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</si>
  <si>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</si>
  <si>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</si>
  <si>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</si>
  <si>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</si>
  <si>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</si>
  <si>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</si>
  <si>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</si>
  <si>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</si>
  <si>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</si>
  <si>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</si>
  <si>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</si>
  <si>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</si>
  <si>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</si>
  <si>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</si>
  <si>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</si>
  <si>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</si>
  <si>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</si>
  <si>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</si>
  <si>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</si>
  <si>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</si>
  <si>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</si>
  <si>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</si>
  <si>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</si>
  <si>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</si>
  <si>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</si>
  <si>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</si>
  <si>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</si>
  <si>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</si>
  <si>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</si>
  <si>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</si>
  <si>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</si>
  <si>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</si>
  <si>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</si>
  <si>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</si>
  <si>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</si>
  <si>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</si>
  <si>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</si>
  <si>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</si>
  <si>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</si>
  <si>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</si>
  <si>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</si>
  <si>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</si>
  <si>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</si>
  <si>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</si>
  <si>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</si>
  <si>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</si>
  <si>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</si>
  <si>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</si>
  <si>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</si>
  <si>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</si>
  <si>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</si>
  <si>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</si>
  <si>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</si>
  <si>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</si>
  <si>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</si>
  <si>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</si>
  <si>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</si>
  <si>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</si>
  <si>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</si>
  <si>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</si>
  <si>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</si>
  <si>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</si>
  <si>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</si>
  <si>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</si>
  <si>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</si>
  <si>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</si>
  <si>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</si>
  <si>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</si>
  <si>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</si>
  <si>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</si>
  <si>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</si>
  <si>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</si>
  <si>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</si>
  <si>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</si>
  <si>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</si>
  <si>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</si>
  <si>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</si>
  <si>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</si>
  <si>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</si>
  <si>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</si>
  <si>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</si>
  <si>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</si>
  <si>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</si>
  <si>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</si>
  <si>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</si>
  <si>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</si>
  <si>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</si>
  <si>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</si>
  <si>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</si>
  <si>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</si>
  <si>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</si>
  <si>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</si>
  <si>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</si>
  <si>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</si>
  <si>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</si>
  <si>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</si>
  <si>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</si>
  <si>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</si>
  <si>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</si>
  <si>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</si>
  <si>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</si>
  <si>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</si>
  <si>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</si>
  <si>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</si>
  <si>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</si>
  <si>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</si>
  <si>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</si>
  <si>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</si>
  <si>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</si>
  <si>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</si>
  <si>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</si>
  <si>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</si>
  <si>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</si>
  <si>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</si>
  <si>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</si>
  <si>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</si>
  <si>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</si>
  <si>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</si>
  <si>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</si>
  <si>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</si>
  <si>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</si>
  <si>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</si>
  <si>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</si>
  <si>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</si>
  <si>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</si>
  <si>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</si>
  <si>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</si>
  <si>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</si>
  <si>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</si>
  <si>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</si>
  <si>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</si>
  <si>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</si>
  <si>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</si>
  <si>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</si>
  <si>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</si>
  <si>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</si>
  <si>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</si>
  <si>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</si>
  <si>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</si>
  <si>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</si>
  <si>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</si>
  <si>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</si>
  <si>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</si>
  <si>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</si>
  <si>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</si>
  <si>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</si>
  <si>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</si>
  <si>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</si>
  <si>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</si>
  <si>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</si>
  <si>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</si>
  <si>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</si>
  <si>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</si>
  <si>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</si>
  <si>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</si>
  <si>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</si>
  <si>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</si>
  <si>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</si>
  <si>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</si>
  <si>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</si>
  <si>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</si>
  <si>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</si>
  <si>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</si>
  <si>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</si>
  <si>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</si>
  <si>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</si>
  <si>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</si>
  <si>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</si>
  <si>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</si>
  <si>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</si>
  <si>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</si>
  <si>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</si>
  <si>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</si>
  <si>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</si>
  <si>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</si>
  <si>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</si>
  <si>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</si>
  <si>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</si>
  <si>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</si>
  <si>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</si>
  <si>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</si>
  <si>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</si>
  <si>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</si>
  <si>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</si>
  <si>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</si>
  <si>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</si>
  <si>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</si>
  <si>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</si>
  <si>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</si>
  <si>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</si>
  <si>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</si>
  <si>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</si>
  <si>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</si>
  <si>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</si>
  <si>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</si>
  <si>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</si>
  <si>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</si>
  <si>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</si>
  <si>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</si>
  <si>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</si>
  <si>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</si>
  <si>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</si>
  <si>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</si>
  <si>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</si>
  <si>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</si>
  <si>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</si>
  <si>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</si>
  <si>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</si>
  <si>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</si>
  <si>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</si>
  <si>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</si>
  <si>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</si>
  <si>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</si>
  <si>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</si>
  <si>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</si>
  <si>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</si>
  <si>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</si>
  <si>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</si>
  <si>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</si>
  <si>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</si>
  <si>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</si>
  <si>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</si>
  <si>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</si>
  <si>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</si>
  <si>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</si>
  <si>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</si>
  <si>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</si>
  <si>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</si>
  <si>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</si>
  <si>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</si>
  <si>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</si>
  <si>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</si>
  <si>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</si>
  <si>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</si>
  <si>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</si>
  <si>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</si>
  <si>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</si>
  <si>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</si>
  <si>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</si>
  <si>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</si>
  <si>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</si>
  <si>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</si>
  <si>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</si>
  <si>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</si>
  <si>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</si>
  <si>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</si>
  <si>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</si>
  <si>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</si>
  <si>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</si>
  <si>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</si>
  <si>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</si>
  <si>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</si>
  <si>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</si>
  <si>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</si>
  <si>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</si>
  <si>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</si>
  <si>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</si>
  <si>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</si>
  <si>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</si>
  <si>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</si>
  <si>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</si>
  <si>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</si>
  <si>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</si>
  <si>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</si>
  <si>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</si>
  <si>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</si>
  <si>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</si>
  <si>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</si>
  <si>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</si>
  <si>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</si>
  <si>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</si>
  <si>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</si>
  <si>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</si>
  <si>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</si>
  <si>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</si>
  <si>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</si>
  <si>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</si>
  <si>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</si>
  <si>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</si>
  <si>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</si>
  <si>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</si>
  <si>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</si>
  <si>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</si>
  <si>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</si>
  <si>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</si>
  <si>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</si>
  <si>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</si>
  <si>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</si>
  <si>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</si>
  <si>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</si>
  <si>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</si>
  <si>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</si>
  <si>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</si>
  <si>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</si>
  <si>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</si>
  <si>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</si>
  <si>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</si>
  <si>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</si>
  <si>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</si>
  <si>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</si>
  <si>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</si>
  <si>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</si>
  <si>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</si>
  <si>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</si>
  <si>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</si>
  <si>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</si>
  <si>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</si>
  <si>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</si>
  <si>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</si>
  <si>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</si>
  <si>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</si>
  <si>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</si>
  <si>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</si>
  <si>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</si>
  <si>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</si>
  <si>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</si>
  <si>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</si>
  <si>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</si>
  <si>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</si>
  <si>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</si>
  <si>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</si>
  <si>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</si>
  <si>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</si>
  <si>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</si>
  <si>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</si>
  <si>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</si>
  <si>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</si>
  <si>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</si>
  <si>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</si>
  <si>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</si>
  <si>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</si>
  <si>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</si>
  <si>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</si>
  <si>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</si>
  <si>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</si>
  <si>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</si>
  <si>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</si>
  <si>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</si>
  <si>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</si>
  <si>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</si>
  <si>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</si>
  <si>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</si>
  <si>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</si>
  <si>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</si>
  <si>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</si>
  <si>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</si>
  <si>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</si>
  <si>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</si>
  <si>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</si>
  <si>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</si>
  <si>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</si>
  <si>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</si>
  <si>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</si>
  <si>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</si>
  <si>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</si>
  <si>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</si>
  <si>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</si>
  <si>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</si>
  <si>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</si>
  <si>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</si>
  <si>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</si>
  <si>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</si>
  <si>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</si>
  <si>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</si>
  <si>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</si>
  <si>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</si>
  <si>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</si>
  <si>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</si>
  <si>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</si>
  <si>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</si>
  <si>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</si>
  <si>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</si>
  <si>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</si>
  <si>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</si>
  <si>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</si>
  <si>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</si>
  <si>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</si>
  <si>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</si>
  <si>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</si>
  <si>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</si>
  <si>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</si>
  <si>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</si>
  <si>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</si>
  <si>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</si>
  <si>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</si>
  <si>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</si>
  <si>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</si>
  <si>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</si>
  <si>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</si>
  <si>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</si>
  <si>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</si>
  <si>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</si>
  <si>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</si>
  <si>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</si>
  <si>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</si>
  <si>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</si>
  <si>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</si>
  <si>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</si>
  <si>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</si>
  <si>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</si>
  <si>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</si>
  <si>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</si>
  <si>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</si>
  <si>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</si>
  <si>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</si>
  <si>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</si>
  <si>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</si>
  <si>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</si>
  <si>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</si>
  <si>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</si>
  <si>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</si>
  <si>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</si>
  <si>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</si>
  <si>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</si>
  <si>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</si>
  <si>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</si>
  <si>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</si>
  <si>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</si>
  <si>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</si>
  <si>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</si>
  <si>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</si>
  <si>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</si>
  <si>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</si>
  <si>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</si>
  <si>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</si>
  <si>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</si>
  <si>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</si>
  <si>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</si>
  <si>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</si>
  <si>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</si>
  <si>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</si>
  <si>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</si>
  <si>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</si>
  <si>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</si>
  <si>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</si>
  <si>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</si>
  <si>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</si>
  <si>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</si>
  <si>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</si>
  <si>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</si>
  <si>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</si>
  <si>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</si>
  <si>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</si>
  <si>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</si>
  <si>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</si>
  <si>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</si>
  <si>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</si>
  <si>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</si>
  <si>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</si>
  <si>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</si>
  <si>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</si>
  <si>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</si>
  <si>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</si>
  <si>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</si>
  <si>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</si>
  <si>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</si>
  <si>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</si>
  <si>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</si>
  <si>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</si>
  <si>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</si>
  <si>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</si>
  <si>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</si>
  <si>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</si>
  <si>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</si>
  <si>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</si>
  <si>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</si>
  <si>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</si>
  <si>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</si>
  <si>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</si>
  <si>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</si>
  <si>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</si>
  <si>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</si>
  <si>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</si>
  <si>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</si>
  <si>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</si>
  <si>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</si>
  <si>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</si>
  <si>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</si>
  <si>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</si>
  <si>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</si>
  <si>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</si>
  <si>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</si>
  <si>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</si>
  <si>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</si>
  <si>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</si>
  <si>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</si>
  <si>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</si>
  <si>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</si>
  <si>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</si>
  <si>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</si>
  <si>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</si>
  <si>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</si>
  <si>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</si>
  <si>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</si>
  <si>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</si>
  <si>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</si>
  <si>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</si>
  <si>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</si>
  <si>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</si>
  <si>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</si>
  <si>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</si>
  <si>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</si>
  <si>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</si>
  <si>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</si>
  <si>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</si>
  <si>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</si>
  <si>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</si>
  <si>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</si>
  <si>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</si>
  <si>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</si>
  <si>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</si>
  <si>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</si>
  <si>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</si>
  <si>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</si>
  <si>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</si>
  <si>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</si>
  <si>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</si>
  <si>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</si>
  <si>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</si>
  <si>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</si>
  <si>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</si>
  <si>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</si>
  <si>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</si>
  <si>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</si>
  <si>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</si>
  <si>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</si>
  <si>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</si>
  <si>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</si>
  <si>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</si>
  <si>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</si>
  <si>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</si>
  <si>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</si>
  <si>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</si>
  <si>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</si>
  <si>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</si>
  <si>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</si>
  <si>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</si>
  <si>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</si>
  <si>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</si>
  <si>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</si>
  <si>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</si>
  <si>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</si>
  <si>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</si>
  <si>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</si>
  <si>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</si>
  <si>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</si>
  <si>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</si>
  <si>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</si>
  <si>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</si>
  <si>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</si>
  <si>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</si>
  <si>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</si>
  <si>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</si>
  <si>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</si>
  <si>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</si>
  <si>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</si>
  <si>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</si>
  <si>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</si>
  <si>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</si>
  <si>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</si>
  <si>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</si>
  <si>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</si>
  <si>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</si>
  <si>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</si>
  <si>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</si>
  <si>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</si>
  <si>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</si>
  <si>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</si>
  <si>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</si>
  <si>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</si>
  <si>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</si>
  <si>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</si>
  <si>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</si>
  <si>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</si>
  <si>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</si>
  <si>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</si>
  <si>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</si>
  <si>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</si>
  <si>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</si>
  <si>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</si>
  <si>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</si>
  <si>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</si>
  <si>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</si>
  <si>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</si>
  <si>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</si>
  <si>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</si>
  <si>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</si>
  <si>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</si>
  <si>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</si>
  <si>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</si>
  <si>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</si>
  <si>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</si>
  <si>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</si>
  <si>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</si>
  <si>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</si>
  <si>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</si>
  <si>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</si>
  <si>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</si>
  <si>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</si>
  <si>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</si>
  <si>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</si>
  <si>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</si>
  <si>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</si>
  <si>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</si>
  <si>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</si>
  <si>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</si>
  <si>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</si>
  <si>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</si>
  <si>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</si>
  <si>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</si>
  <si>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</si>
  <si>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</si>
  <si>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</si>
  <si>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</si>
  <si>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</si>
  <si>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</si>
  <si>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</si>
  <si>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</si>
  <si>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</si>
  <si>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</si>
  <si>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</si>
  <si>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</si>
  <si>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</si>
  <si>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</si>
  <si>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</si>
  <si>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</si>
  <si>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</si>
  <si>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</si>
  <si>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</si>
  <si>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</si>
  <si>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</si>
  <si>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</si>
  <si>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</si>
  <si>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</si>
  <si>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</si>
  <si>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</si>
  <si>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</si>
  <si>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</si>
  <si>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</si>
  <si>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</si>
  <si>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</si>
  <si>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</si>
  <si>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</si>
  <si>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</si>
  <si>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</si>
  <si>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</si>
  <si>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</si>
  <si>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</si>
  <si>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</si>
  <si>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</si>
  <si>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</si>
  <si>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</si>
  <si>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</si>
  <si>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</si>
  <si>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</si>
  <si>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</si>
  <si>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</si>
  <si>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</si>
  <si>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</si>
  <si>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</si>
  <si>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</si>
  <si>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</si>
  <si>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</si>
  <si>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</si>
  <si>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</si>
  <si>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</si>
  <si>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</si>
  <si>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</si>
  <si>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</si>
  <si>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</si>
  <si>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</si>
  <si>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</si>
  <si>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</si>
  <si>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</si>
  <si>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</si>
  <si>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</si>
  <si>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</si>
  <si>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</si>
  <si>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</si>
  <si>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</si>
  <si>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</si>
  <si>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</si>
  <si>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</si>
  <si>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</si>
  <si>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</si>
  <si>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</si>
  <si>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</si>
  <si>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</si>
  <si>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</si>
  <si>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</si>
  <si>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</si>
  <si>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</si>
  <si>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</si>
  <si>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</si>
  <si>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</si>
  <si>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</si>
  <si>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</si>
  <si>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</si>
  <si>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</si>
  <si>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</si>
  <si>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</si>
  <si>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</si>
  <si>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</si>
  <si>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</si>
  <si>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</si>
  <si>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</si>
  <si>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</si>
  <si>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</si>
  <si>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</si>
  <si>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</si>
  <si>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</si>
  <si>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</si>
  <si>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</si>
  <si>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</si>
  <si>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</si>
  <si>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</si>
  <si>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</si>
  <si>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</si>
  <si>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</si>
  <si>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</si>
  <si>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</si>
  <si>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</si>
  <si>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</si>
  <si>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</si>
  <si>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</si>
  <si>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</si>
  <si>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</si>
  <si>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</si>
  <si>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</si>
  <si>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</si>
  <si>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</si>
  <si>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</si>
  <si>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</si>
  <si>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</si>
  <si>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</si>
  <si>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</si>
  <si>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</si>
  <si>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</si>
  <si>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</si>
  <si>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</si>
  <si>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</si>
  <si>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</si>
  <si>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</si>
  <si>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</si>
  <si>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</si>
  <si>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</si>
  <si>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</si>
  <si>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</si>
  <si>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</si>
  <si>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</si>
  <si>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</si>
  <si>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</si>
  <si>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</si>
  <si>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</si>
  <si>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</si>
  <si>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</si>
  <si>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</si>
  <si>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</si>
  <si>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</si>
  <si>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</si>
  <si>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</si>
  <si>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</si>
  <si>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</si>
  <si>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</si>
  <si>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</si>
  <si>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</si>
  <si>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</si>
  <si>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</si>
  <si>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</si>
  <si>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</si>
  <si>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</si>
  <si>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</si>
  <si>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</si>
  <si>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</si>
  <si>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</si>
  <si>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</si>
  <si>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</si>
  <si>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</si>
  <si>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</si>
  <si>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</si>
  <si>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</si>
  <si>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</si>
  <si>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</si>
  <si>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</si>
  <si>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</si>
  <si>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</si>
  <si>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</si>
  <si>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</si>
  <si>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</si>
  <si>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</si>
  <si>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</si>
  <si>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</si>
  <si>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</si>
  <si>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</si>
  <si>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</si>
  <si>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</si>
  <si>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</si>
  <si>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</si>
  <si>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</si>
  <si>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</si>
  <si>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</si>
  <si>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</si>
  <si>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</si>
  <si>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</si>
  <si>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</si>
  <si>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</si>
  <si>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</si>
  <si>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</si>
  <si>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</si>
  <si>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</si>
  <si>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</si>
  <si>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</si>
  <si>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</si>
  <si>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</si>
  <si>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</si>
  <si>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</si>
  <si>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</si>
  <si>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</si>
  <si>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</si>
  <si>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</si>
  <si>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</si>
  <si>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</si>
  <si>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</si>
  <si>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</si>
  <si>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</si>
  <si>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</si>
  <si>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</si>
  <si>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</si>
  <si>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</si>
  <si>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</si>
  <si>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</si>
  <si>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</si>
  <si>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</si>
  <si>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</si>
  <si>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</si>
  <si>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</si>
  <si>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</si>
  <si>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</si>
  <si>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</si>
  <si>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</si>
  <si>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</si>
  <si>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</si>
  <si>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</si>
  <si>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</si>
  <si>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</si>
  <si>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</si>
  <si>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</si>
  <si>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</si>
  <si>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</si>
  <si>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</si>
  <si>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</si>
  <si>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</si>
  <si>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</si>
  <si>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</si>
  <si>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</si>
  <si>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</si>
  <si>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</si>
  <si>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</si>
  <si>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</si>
  <si>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</si>
  <si>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</si>
  <si>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</si>
  <si>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</si>
  <si>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</si>
  <si>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</si>
  <si>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</si>
  <si>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</si>
  <si>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</si>
  <si>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</si>
  <si>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</si>
  <si>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</si>
  <si>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</si>
  <si>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</si>
  <si>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</si>
  <si>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</si>
  <si>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</si>
  <si>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</si>
  <si>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</si>
  <si>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</si>
  <si>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</si>
  <si>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</si>
  <si>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</si>
  <si>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</si>
  <si>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</si>
  <si>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</si>
  <si>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</si>
  <si>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</si>
  <si>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</si>
  <si>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</si>
  <si>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</si>
  <si>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</si>
  <si>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</si>
  <si>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</si>
  <si>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</si>
  <si>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</si>
  <si>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</si>
  <si>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</si>
  <si>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</si>
  <si>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</si>
  <si>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</si>
  <si>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</si>
  <si>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</si>
  <si>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</si>
  <si>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</si>
  <si>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</si>
  <si>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</si>
  <si>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</si>
  <si>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</si>
  <si>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</si>
  <si>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</si>
  <si>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</si>
  <si>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</si>
  <si>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</si>
  <si>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</si>
  <si>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</si>
  <si>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</si>
  <si>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</si>
  <si>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</si>
  <si>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</si>
  <si>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</si>
  <si>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</si>
  <si>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</si>
  <si>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</si>
  <si>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</si>
  <si>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</si>
  <si>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</si>
  <si>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</si>
  <si>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</si>
  <si>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</si>
  <si>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</si>
  <si>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</si>
  <si>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</si>
  <si>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</si>
  <si>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</si>
  <si>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</si>
  <si>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</si>
  <si>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</si>
  <si>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</si>
  <si>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</si>
  <si>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</si>
  <si>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</si>
  <si>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</si>
  <si>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</si>
  <si>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</si>
  <si>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</si>
  <si>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</si>
  <si>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</si>
  <si>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</si>
  <si>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</si>
  <si>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</si>
  <si>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</si>
  <si>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</si>
  <si>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</si>
  <si>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</si>
  <si>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</si>
  <si>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</si>
  <si>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</si>
  <si>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</si>
  <si>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</si>
  <si>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</si>
  <si>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</si>
  <si>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</si>
  <si>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</si>
  <si>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</si>
  <si>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</si>
  <si>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</si>
  <si>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</si>
  <si>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</si>
  <si>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</si>
  <si>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</si>
  <si>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</si>
  <si>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</si>
  <si>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</si>
  <si>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</si>
  <si>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</si>
  <si>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</si>
  <si>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</si>
  <si>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</si>
  <si>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</si>
  <si>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</si>
  <si>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</si>
  <si>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</si>
  <si>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</si>
  <si>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</si>
  <si>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</si>
  <si>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</si>
  <si>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</si>
  <si>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</si>
  <si>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</si>
  <si>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</si>
  <si>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</si>
  <si>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</si>
  <si>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</si>
  <si>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</si>
  <si>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</si>
  <si>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</si>
  <si>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</si>
  <si>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</si>
  <si>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</si>
  <si>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</si>
  <si>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</si>
  <si>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</si>
  <si>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</si>
  <si>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</si>
  <si>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</si>
  <si>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</si>
  <si>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</si>
  <si>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</si>
  <si>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</si>
  <si>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</si>
  <si>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</si>
  <si>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</si>
  <si>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</si>
  <si>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</si>
  <si>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</si>
  <si>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</si>
  <si>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</si>
  <si>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</si>
  <si>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</si>
  <si>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</si>
  <si>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</si>
  <si>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</si>
  <si>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</si>
  <si>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</si>
  <si>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</si>
  <si>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</si>
  <si>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</si>
  <si>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</si>
  <si>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</si>
  <si>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</si>
  <si>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</si>
  <si>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</si>
  <si>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</si>
  <si>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</si>
  <si>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</si>
  <si>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</si>
  <si>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</si>
  <si>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</si>
  <si>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</si>
  <si>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</si>
  <si>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</si>
  <si>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</si>
  <si>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</si>
  <si>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</si>
  <si>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</si>
  <si>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</si>
  <si>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</si>
  <si>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</si>
  <si>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</si>
  <si>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</si>
  <si>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</si>
  <si>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</si>
  <si>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</si>
  <si>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</si>
  <si>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</si>
  <si>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</si>
  <si>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</si>
  <si>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</si>
  <si>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</si>
  <si>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</si>
  <si>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</si>
  <si>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</si>
  <si>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</si>
  <si>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</si>
  <si>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</si>
  <si>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</si>
  <si>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</si>
  <si>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</si>
  <si>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</si>
  <si>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</si>
  <si>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</si>
  <si>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</si>
  <si>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</si>
  <si>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</si>
  <si>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</si>
  <si>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</si>
  <si>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</si>
  <si>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</si>
  <si>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</si>
  <si>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</si>
  <si>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</si>
  <si>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</si>
  <si>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</si>
  <si>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</si>
  <si>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</si>
  <si>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</si>
  <si>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</si>
  <si>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</si>
  <si>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</si>
  <si>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</si>
  <si>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</si>
  <si>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</si>
  <si>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</si>
  <si>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</si>
  <si>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</si>
  <si>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</si>
  <si>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</si>
  <si>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</si>
  <si>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</si>
  <si>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</si>
  <si>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</si>
  <si>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</si>
  <si>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</si>
  <si>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</si>
  <si>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</si>
  <si>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</si>
  <si>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</si>
  <si>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</si>
  <si>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</si>
  <si>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</si>
  <si>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</si>
  <si>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</si>
  <si>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</si>
  <si>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</si>
  <si>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</si>
  <si>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</si>
  <si>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</si>
  <si>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</si>
  <si>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</si>
  <si>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</si>
  <si>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</si>
  <si>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</si>
  <si>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</si>
  <si>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</si>
  <si>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</si>
  <si>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</si>
  <si>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</si>
  <si>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</si>
  <si>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</si>
  <si>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</si>
  <si>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</si>
  <si>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</si>
  <si>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</si>
  <si>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</si>
  <si>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</si>
  <si>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</si>
  <si>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</si>
  <si>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</si>
  <si>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</si>
  <si>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</si>
  <si>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</si>
  <si>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</si>
  <si>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</si>
  <si>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</si>
  <si>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</si>
  <si>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</si>
  <si>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</si>
  <si>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</si>
  <si>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</si>
  <si>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</si>
  <si>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</si>
  <si>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</si>
  <si>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</si>
  <si>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</si>
  <si>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</si>
  <si>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</si>
  <si>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</si>
  <si>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</si>
  <si>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</si>
  <si>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</si>
  <si>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</si>
  <si>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</si>
  <si>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</si>
  <si>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</si>
  <si>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</si>
  <si>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</si>
  <si>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</si>
  <si>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</si>
  <si>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</si>
  <si>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</si>
  <si>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</si>
  <si>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</si>
  <si>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</si>
  <si>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</si>
  <si>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</si>
  <si>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</si>
  <si>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</si>
  <si>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</si>
  <si>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</si>
  <si>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</si>
  <si>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</si>
  <si>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</si>
  <si>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</si>
  <si>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</si>
  <si>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</si>
  <si>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</si>
  <si>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</si>
  <si>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</si>
  <si>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</si>
  <si>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</si>
  <si>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</si>
  <si>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</si>
  <si>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</si>
  <si>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</si>
  <si>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</si>
  <si>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</si>
  <si>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</si>
  <si>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</si>
  <si>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</si>
  <si>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</si>
  <si>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</si>
  <si>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</si>
  <si>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</si>
  <si>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</si>
  <si>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</si>
  <si>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</si>
  <si>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</si>
  <si>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</si>
  <si>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</si>
  <si>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</si>
  <si>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</si>
  <si>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</si>
  <si>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</si>
  <si>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</si>
  <si>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</si>
  <si>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</si>
  <si>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</si>
  <si>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</si>
  <si>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</si>
  <si>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</si>
  <si>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</si>
  <si>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</si>
  <si>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</si>
  <si>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</si>
  <si>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</si>
  <si>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</si>
  <si>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</si>
  <si>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</si>
  <si>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</si>
  <si>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</si>
  <si>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</si>
  <si>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</si>
  <si>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</si>
  <si>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</si>
  <si>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</si>
  <si>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</si>
  <si>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</si>
  <si>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</si>
  <si>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</si>
  <si>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</si>
  <si>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</si>
  <si>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</si>
  <si>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</si>
  <si>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</si>
  <si>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</si>
  <si>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</si>
  <si>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</si>
  <si>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</si>
  <si>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</si>
  <si>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</si>
  <si>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</si>
  <si>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</si>
  <si>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</si>
  <si>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</si>
  <si>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</si>
  <si>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</si>
  <si>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</si>
  <si>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</si>
  <si>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</si>
  <si>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</si>
  <si>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</si>
  <si>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</si>
  <si>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</si>
  <si>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</si>
  <si>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</si>
  <si>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</si>
  <si>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</si>
  <si>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</si>
  <si>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</si>
  <si>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</si>
  <si>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</si>
  <si>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</si>
  <si>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</si>
  <si>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</si>
  <si>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</si>
  <si>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</si>
  <si>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</si>
  <si>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</si>
  <si>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</si>
  <si>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</si>
  <si>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</si>
  <si>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</si>
  <si>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</si>
  <si>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</si>
  <si>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</si>
  <si>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</si>
  <si>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</si>
  <si>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</si>
  <si>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</si>
  <si>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</si>
  <si>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</si>
  <si>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</si>
  <si>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</si>
  <si>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</si>
  <si>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</si>
  <si>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</si>
  <si>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</si>
  <si>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</si>
  <si>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</si>
  <si>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</si>
  <si>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</si>
  <si>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</si>
  <si>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</si>
  <si>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</si>
  <si>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</si>
  <si>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</si>
  <si>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</si>
  <si>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</si>
  <si>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</si>
  <si>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</si>
  <si>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</si>
  <si>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</si>
  <si>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</si>
  <si>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</si>
  <si>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</si>
  <si>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</si>
  <si>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</si>
  <si>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</si>
  <si>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</si>
  <si>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</si>
  <si>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</si>
  <si>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</si>
  <si>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</si>
  <si>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</si>
  <si>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</si>
  <si>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</si>
  <si>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</si>
  <si>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</si>
  <si>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</si>
  <si>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</si>
  <si>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</si>
  <si>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</si>
  <si>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</si>
  <si>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</si>
  <si>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</si>
  <si>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</si>
  <si>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</si>
  <si>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</si>
  <si>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</si>
  <si>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</si>
  <si>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</si>
  <si>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</si>
  <si>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</si>
  <si>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</si>
  <si>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</si>
  <si>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</si>
  <si>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</si>
  <si>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</si>
  <si>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</si>
  <si>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</si>
  <si>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</si>
  <si>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</si>
  <si>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</si>
  <si>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</si>
  <si>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</si>
  <si>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</si>
  <si>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</si>
  <si>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</si>
  <si>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</si>
  <si>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</si>
  <si>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</si>
  <si>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</si>
  <si>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</si>
  <si>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</si>
  <si>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</si>
  <si>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</si>
  <si>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</si>
  <si>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</si>
  <si>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</si>
  <si>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</si>
  <si>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</si>
  <si>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</si>
  <si>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</si>
  <si>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</si>
  <si>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</si>
  <si>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</si>
  <si>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</si>
  <si>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</si>
  <si>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</si>
  <si>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</si>
  <si>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</si>
  <si>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</si>
  <si>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</si>
  <si>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</si>
  <si>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</si>
  <si>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</si>
  <si>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</si>
  <si>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</si>
  <si>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</si>
  <si>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</si>
  <si>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</si>
  <si>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</si>
  <si>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</si>
  <si>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</si>
  <si>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</si>
  <si>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</si>
  <si>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</si>
  <si>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</si>
  <si>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</si>
  <si>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</si>
  <si>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</si>
  <si>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</si>
  <si>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</si>
  <si>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</si>
  <si>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</si>
  <si>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</si>
  <si>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</si>
  <si>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</si>
  <si>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</si>
  <si>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</si>
  <si>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</si>
  <si>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</si>
  <si>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</si>
  <si>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</si>
  <si>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</si>
  <si>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</si>
  <si>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</si>
  <si>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</si>
  <si>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</si>
  <si>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</si>
  <si>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</si>
  <si>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</si>
  <si>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</si>
  <si>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</si>
  <si>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</si>
  <si>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</si>
  <si>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</si>
  <si>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</si>
  <si>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</si>
  <si>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</si>
  <si>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</si>
  <si>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</si>
  <si>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</si>
  <si>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</si>
  <si>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</si>
  <si>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</si>
  <si>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</si>
  <si>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</si>
  <si>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</si>
  <si>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</si>
  <si>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</si>
  <si>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</si>
  <si>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</si>
  <si>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</si>
  <si>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</si>
  <si>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</si>
  <si>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</si>
  <si>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</si>
  <si>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</si>
  <si>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</si>
  <si>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</si>
  <si>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</si>
  <si>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</si>
  <si>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</si>
  <si>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</si>
  <si>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</si>
  <si>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</si>
  <si>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</si>
  <si>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</si>
  <si>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</si>
  <si>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</si>
  <si>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</si>
  <si>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</si>
  <si>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</si>
  <si>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</si>
  <si>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</si>
  <si>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</si>
  <si>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</si>
  <si>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</si>
  <si>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</si>
  <si>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</si>
  <si>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</si>
  <si>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</si>
  <si>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</si>
  <si>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</si>
  <si>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</si>
  <si>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</si>
  <si>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</si>
  <si>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</si>
  <si>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</si>
  <si>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</si>
  <si>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</si>
  <si>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</si>
  <si>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</si>
  <si>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</si>
  <si>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</si>
  <si>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</si>
  <si>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</si>
  <si>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</si>
  <si>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</si>
  <si>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</si>
  <si>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</si>
  <si>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</si>
  <si>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</si>
  <si>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</si>
  <si>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</si>
  <si>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</si>
  <si>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</si>
  <si>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</si>
  <si>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</si>
  <si>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</si>
  <si>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</si>
  <si>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</si>
  <si>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</si>
  <si>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</si>
  <si>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</si>
  <si>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</si>
  <si>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</si>
  <si>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</si>
  <si>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</si>
  <si>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</si>
  <si>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</si>
  <si>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</si>
  <si>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</si>
  <si>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</si>
  <si>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</si>
  <si>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</si>
  <si>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</si>
  <si>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</si>
  <si>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</si>
  <si>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</si>
  <si>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</si>
  <si>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</si>
  <si>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</si>
  <si>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</si>
  <si>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</si>
  <si>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</si>
  <si>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</si>
  <si>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</si>
  <si>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</si>
  <si>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</si>
  <si>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</si>
  <si>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</si>
  <si>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</si>
  <si>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</si>
  <si>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</si>
  <si>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</si>
  <si>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</si>
  <si>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</si>
  <si>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</si>
  <si>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</si>
  <si>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</si>
  <si>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</si>
  <si>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</si>
  <si>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</si>
  <si>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</si>
  <si>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</si>
  <si>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</si>
  <si>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</si>
  <si>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</si>
  <si>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</si>
  <si>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</si>
  <si>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</si>
  <si>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</si>
  <si>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</si>
  <si>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</si>
  <si>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</si>
  <si>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</si>
  <si>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</si>
  <si>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</si>
  <si>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</si>
  <si>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</si>
  <si>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</si>
  <si>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</si>
  <si>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</si>
  <si>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</si>
  <si>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</si>
  <si>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</si>
  <si>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</si>
  <si>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</si>
  <si>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</si>
  <si>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</si>
  <si>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</si>
  <si>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</si>
  <si>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</si>
  <si>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</si>
  <si>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</si>
  <si>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</si>
  <si>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</si>
  <si>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</si>
  <si>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</si>
  <si>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</si>
  <si>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</si>
  <si>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</si>
  <si>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</si>
  <si>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</si>
  <si>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</si>
  <si>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</si>
  <si>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</si>
  <si>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</si>
  <si>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</si>
  <si>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</si>
  <si>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</si>
  <si>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</si>
  <si>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</si>
  <si>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</si>
  <si>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</si>
  <si>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</si>
  <si>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</si>
  <si>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</si>
  <si>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</si>
  <si>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</si>
  <si>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</si>
  <si>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</si>
  <si>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</si>
  <si>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</si>
  <si>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</si>
  <si>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</si>
  <si>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</si>
  <si>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</si>
  <si>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</si>
  <si>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</si>
  <si>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</si>
  <si>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</si>
  <si>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</si>
  <si>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</si>
  <si>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</si>
  <si>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</si>
  <si>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</si>
  <si>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</si>
  <si>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</si>
  <si>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</si>
  <si>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</si>
  <si>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</si>
  <si>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</si>
  <si>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</si>
  <si>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</si>
  <si>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</si>
  <si>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</si>
  <si>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</si>
  <si>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</si>
  <si>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</si>
  <si>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</si>
  <si>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</si>
  <si>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</si>
  <si>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</si>
  <si>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</si>
  <si>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</si>
  <si>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</si>
  <si>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</si>
  <si>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</si>
  <si>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</si>
  <si>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</si>
  <si>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</si>
  <si>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</si>
  <si>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</si>
  <si>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</si>
  <si>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</si>
  <si>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</si>
  <si>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</si>
  <si>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</si>
  <si>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</si>
  <si>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</si>
  <si>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</si>
  <si>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</si>
  <si>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</si>
  <si>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</si>
  <si>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</si>
  <si>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</si>
  <si>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</si>
  <si>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</si>
  <si>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</si>
  <si>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</si>
  <si>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</si>
  <si>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</si>
  <si>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</si>
  <si>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</si>
  <si>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</si>
  <si>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</si>
  <si>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</si>
  <si>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</si>
  <si>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</si>
  <si>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</si>
  <si>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</si>
  <si>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</si>
  <si>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</si>
  <si>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</si>
  <si>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</si>
  <si>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</si>
  <si>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</si>
  <si>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</si>
  <si>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</si>
  <si>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</si>
  <si>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</si>
  <si>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</si>
  <si>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</si>
  <si>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</si>
  <si>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</si>
  <si>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</si>
  <si>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</si>
  <si>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</si>
  <si>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</si>
  <si>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</si>
  <si>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</si>
  <si>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</si>
  <si>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</si>
  <si>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</si>
  <si>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</si>
  <si>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</si>
  <si>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</si>
  <si>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</si>
  <si>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</si>
  <si>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</si>
  <si>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</si>
  <si>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</si>
  <si>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</si>
  <si>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</si>
  <si>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</si>
  <si>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</si>
  <si>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</si>
  <si>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</si>
  <si>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</si>
  <si>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</si>
  <si>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</si>
  <si>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</si>
  <si>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</si>
  <si>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</si>
  <si>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</si>
  <si>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</si>
  <si>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</si>
  <si>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</si>
  <si>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</si>
  <si>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</si>
  <si>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</si>
  <si>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</si>
  <si>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</si>
  <si>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</si>
  <si>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</si>
  <si>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</si>
  <si>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</si>
  <si>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</si>
  <si>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</si>
  <si>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</si>
  <si>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</si>
  <si>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</si>
  <si>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</si>
  <si>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</si>
  <si>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</si>
  <si>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</si>
  <si>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</si>
  <si>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</si>
  <si>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</si>
  <si>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</si>
  <si>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</si>
  <si>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</si>
  <si>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</si>
  <si>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</si>
  <si>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</si>
  <si>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</si>
  <si>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</si>
  <si>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</si>
  <si>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</si>
  <si>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</si>
  <si>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</si>
  <si>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</si>
  <si>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</si>
  <si>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</si>
  <si>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</si>
  <si>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</si>
  <si>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</si>
  <si>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</si>
  <si>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</si>
  <si>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</si>
  <si>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</si>
  <si>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</si>
  <si>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</si>
  <si>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</si>
  <si>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</si>
  <si>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</si>
  <si>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</si>
  <si>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</si>
  <si>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</si>
  <si>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</si>
  <si>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</si>
  <si>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</si>
  <si>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</si>
  <si>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</si>
  <si>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</si>
  <si>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</si>
  <si>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</si>
  <si>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</si>
  <si>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</si>
  <si>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</si>
  <si>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</si>
  <si>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</si>
  <si>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</si>
  <si>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</si>
  <si>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</si>
  <si>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</si>
  <si>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</si>
  <si>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</si>
  <si>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</si>
  <si>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</si>
  <si>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</si>
  <si>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</si>
  <si>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</si>
  <si>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</si>
  <si>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</si>
  <si>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</si>
  <si>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</si>
  <si>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</si>
  <si>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</si>
  <si>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</si>
  <si>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</si>
  <si>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</si>
  <si>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</si>
  <si>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</si>
  <si>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</si>
  <si>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</si>
  <si>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</si>
  <si>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</si>
  <si>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</si>
  <si>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</si>
  <si>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</si>
  <si>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</si>
  <si>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</si>
  <si>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</si>
  <si>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</si>
  <si>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</si>
  <si>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</si>
  <si>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</si>
  <si>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</si>
  <si>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</si>
  <si>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</si>
  <si>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</si>
  <si>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</si>
  <si>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</si>
  <si>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</si>
  <si>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</si>
  <si>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</si>
  <si>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</si>
  <si>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</si>
  <si>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</si>
  <si>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</si>
  <si>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</si>
  <si>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</si>
  <si>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</si>
  <si>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</si>
  <si>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</si>
  <si>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</si>
  <si>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</si>
  <si>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</si>
  <si>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</si>
  <si>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</si>
  <si>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</si>
  <si>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</si>
  <si>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</si>
  <si>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</si>
  <si>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</si>
  <si>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</si>
  <si>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</si>
  <si>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</si>
  <si>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</si>
  <si>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</si>
  <si>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</si>
  <si>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</si>
  <si>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</si>
  <si>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</si>
  <si>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</si>
  <si>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</si>
  <si>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</si>
  <si>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</si>
  <si>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</si>
  <si>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</si>
  <si>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</si>
  <si>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</si>
  <si>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</si>
  <si>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</si>
  <si>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</si>
  <si>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</si>
  <si>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</si>
  <si>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</si>
  <si>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</si>
  <si>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</si>
  <si>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</si>
  <si>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</si>
  <si>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</si>
  <si>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</si>
  <si>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</si>
  <si>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</si>
  <si>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</si>
  <si>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</si>
  <si>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</si>
  <si>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</si>
  <si>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</si>
  <si>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</si>
  <si>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</si>
  <si>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</si>
  <si>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</si>
  <si>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</si>
  <si>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</si>
  <si>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</si>
  <si>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</si>
  <si>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</si>
  <si>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</si>
  <si>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</si>
  <si>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</si>
  <si>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</si>
  <si>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</si>
  <si>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</si>
  <si>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</si>
  <si>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</si>
  <si>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</si>
  <si>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</si>
  <si>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</si>
  <si>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</si>
  <si>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</si>
  <si>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</si>
  <si>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</si>
  <si>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</si>
  <si>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</si>
  <si>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</si>
  <si>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</si>
  <si>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</si>
  <si>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</si>
  <si>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</si>
  <si>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</si>
  <si>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</si>
  <si>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</si>
  <si>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</si>
  <si>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</si>
  <si>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</si>
  <si>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</si>
  <si>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</si>
  <si>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</si>
  <si>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</si>
  <si>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</si>
  <si>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</si>
  <si>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</si>
  <si>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</si>
  <si>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</si>
  <si>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</si>
  <si>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</si>
  <si>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</si>
  <si>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</si>
  <si>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</si>
  <si>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</si>
  <si>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</si>
  <si>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</si>
  <si>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</si>
  <si>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</si>
  <si>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</si>
  <si>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</si>
  <si>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</si>
  <si>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</si>
  <si>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</si>
  <si>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</si>
  <si>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</si>
  <si>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</si>
  <si>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</si>
  <si>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</si>
  <si>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</si>
  <si>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</si>
  <si>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</si>
  <si>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</si>
  <si>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</si>
  <si>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</si>
  <si>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</si>
  <si>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</si>
  <si>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</si>
  <si>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</si>
  <si>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</si>
  <si>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</si>
  <si>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</si>
  <si>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</si>
  <si>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</si>
  <si>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</si>
  <si>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</si>
  <si>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</si>
  <si>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</si>
  <si>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</si>
  <si>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</si>
  <si>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</si>
  <si>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</si>
  <si>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</si>
  <si>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</si>
  <si>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</si>
  <si>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</si>
  <si>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</si>
  <si>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</si>
  <si>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</si>
  <si>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</si>
  <si>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</si>
  <si>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</si>
  <si>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</si>
  <si>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</si>
  <si>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</si>
  <si>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</si>
  <si>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</si>
  <si>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</si>
  <si>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</si>
  <si>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</si>
  <si>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</si>
  <si>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</si>
  <si>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</si>
  <si>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</si>
  <si>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</si>
  <si>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</si>
  <si>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</si>
  <si>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</si>
  <si>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</si>
  <si>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</si>
  <si>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</si>
  <si>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</si>
  <si>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</si>
  <si>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</si>
  <si>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</si>
  <si>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</si>
  <si>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</si>
  <si>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</si>
  <si>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</si>
  <si>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</si>
  <si>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</si>
  <si>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</si>
  <si>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</si>
  <si>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</si>
  <si>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</si>
  <si>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</si>
  <si>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</si>
  <si>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</si>
  <si>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</si>
  <si>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</si>
  <si>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</si>
  <si>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</si>
  <si>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</si>
  <si>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</si>
  <si>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</si>
  <si>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</si>
  <si>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</si>
  <si>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</si>
  <si>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</si>
  <si>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</si>
  <si>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</si>
  <si>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</si>
  <si>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</si>
  <si>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</si>
  <si>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</si>
  <si>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</si>
  <si>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</si>
  <si>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</si>
  <si>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</si>
  <si>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</si>
  <si>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</si>
  <si>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</si>
  <si>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</si>
  <si>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</si>
  <si>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</si>
  <si>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</si>
  <si>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</si>
  <si>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</si>
  <si>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</si>
  <si>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</si>
  <si>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</si>
  <si>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</si>
  <si>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</si>
  <si>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</si>
  <si>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</si>
  <si>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</si>
  <si>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</si>
  <si>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</si>
  <si>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</si>
  <si>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</si>
  <si>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</si>
  <si>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</si>
  <si>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</si>
  <si>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</si>
  <si>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</si>
  <si>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</si>
  <si>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</si>
  <si>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</si>
  <si>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</si>
  <si>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</si>
  <si>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</si>
  <si>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</si>
  <si>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</si>
  <si>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</si>
  <si>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</si>
  <si>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</si>
  <si>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</si>
  <si>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</si>
  <si>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</si>
  <si>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</si>
  <si>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</si>
  <si>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</si>
  <si>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</si>
  <si>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</si>
  <si>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</si>
  <si>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</si>
  <si>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</si>
  <si>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</si>
  <si>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</si>
  <si>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</si>
  <si>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</si>
  <si>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</si>
  <si>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</si>
  <si>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</si>
  <si>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</si>
  <si>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</si>
  <si>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</si>
  <si>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</si>
  <si>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</si>
  <si>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</si>
  <si>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</si>
  <si>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</si>
  <si>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</si>
  <si>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</si>
  <si>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</si>
  <si>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</si>
  <si>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</si>
  <si>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</si>
  <si>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</si>
  <si>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</si>
  <si>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</si>
  <si>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</si>
  <si>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</si>
  <si>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</si>
  <si>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</si>
  <si>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</si>
  <si>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</si>
  <si>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</si>
  <si>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</si>
  <si>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</si>
  <si>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</si>
  <si>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</si>
  <si>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</si>
  <si>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</si>
  <si>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</si>
  <si>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</si>
  <si>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</si>
  <si>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</si>
  <si>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</si>
  <si>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</si>
  <si>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</si>
  <si>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</si>
  <si>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</si>
  <si>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</si>
  <si>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</si>
  <si>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</si>
  <si>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</si>
  <si>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</si>
  <si>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</si>
  <si>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</si>
  <si>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</si>
  <si>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</si>
  <si>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</si>
  <si>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</si>
  <si>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</si>
  <si>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</si>
  <si>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</si>
  <si>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</si>
  <si>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</si>
  <si>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</si>
  <si>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</si>
  <si>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</si>
  <si>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</si>
  <si>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</si>
  <si>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</si>
  <si>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</si>
  <si>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</si>
  <si>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</si>
  <si>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</si>
  <si>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</si>
  <si>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</si>
  <si>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</si>
  <si>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</si>
  <si>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</si>
  <si>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</si>
  <si>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</si>
  <si>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</si>
  <si>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</si>
  <si>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</si>
  <si>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</si>
  <si>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</si>
  <si>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</si>
  <si>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</si>
  <si>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</si>
  <si>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</si>
  <si>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</si>
  <si>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</si>
  <si>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</si>
  <si>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</si>
  <si>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</si>
  <si>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</si>
  <si>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</si>
  <si>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</si>
  <si>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</si>
  <si>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</si>
  <si>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</si>
  <si>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</si>
  <si>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</si>
  <si>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</si>
  <si>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</si>
  <si>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</si>
  <si>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</si>
  <si>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</si>
  <si>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</si>
  <si>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</si>
  <si>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</si>
  <si>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</si>
  <si>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</si>
  <si>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</si>
  <si>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</si>
  <si>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</si>
  <si>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</si>
  <si>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</si>
  <si>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</si>
  <si>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</si>
  <si>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</si>
  <si>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</si>
  <si>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</si>
  <si>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</si>
  <si>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</si>
  <si>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</si>
  <si>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</si>
  <si>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</si>
  <si>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</si>
  <si>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</si>
  <si>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</si>
  <si>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</si>
  <si>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</si>
  <si>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</si>
  <si>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</si>
  <si>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</si>
  <si>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</si>
  <si>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</si>
  <si>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</si>
  <si>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</si>
  <si>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</si>
  <si>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</si>
  <si>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</si>
  <si>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</si>
  <si>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</si>
  <si>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</si>
  <si>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</si>
  <si>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</si>
  <si>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</si>
  <si>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</si>
  <si>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</si>
  <si>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</si>
  <si>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</si>
  <si>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</si>
  <si>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</si>
  <si>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</si>
  <si>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</si>
  <si>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</si>
  <si>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</si>
  <si>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</si>
  <si>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</si>
  <si>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</si>
  <si>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</si>
  <si>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</si>
  <si>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</si>
  <si>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</si>
  <si>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</si>
  <si>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</si>
  <si>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</si>
  <si>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</si>
  <si>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</si>
  <si>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</si>
  <si>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</si>
  <si>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</si>
  <si>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</si>
  <si>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</si>
  <si>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</si>
  <si>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</si>
  <si>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</si>
  <si>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</si>
  <si>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</si>
  <si>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</si>
  <si>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</si>
  <si>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</si>
  <si>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</si>
  <si>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</si>
  <si>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</si>
  <si>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</si>
  <si>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</si>
  <si>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</si>
  <si>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</si>
  <si>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</si>
  <si>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</si>
  <si>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</si>
  <si>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</si>
  <si>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</si>
  <si>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</si>
  <si>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</si>
  <si>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</si>
  <si>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</si>
  <si>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</si>
  <si>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</si>
  <si>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</si>
  <si>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</si>
  <si>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</si>
  <si>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</si>
  <si>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</si>
  <si>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</si>
  <si>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</si>
  <si>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</si>
  <si>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</si>
  <si>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</si>
  <si>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</si>
  <si>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</si>
  <si>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</si>
  <si>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</si>
  <si>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</si>
  <si>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</si>
  <si>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</si>
  <si>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</si>
  <si>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</si>
  <si>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</si>
  <si>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</si>
  <si>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</si>
  <si>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</si>
  <si>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</si>
  <si>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</si>
  <si>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</si>
  <si>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</si>
  <si>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</si>
  <si>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</si>
  <si>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</si>
  <si>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</si>
  <si>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</si>
  <si>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</si>
  <si>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</si>
  <si>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</si>
  <si>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</si>
  <si>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</si>
  <si>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</si>
  <si>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</si>
  <si>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</si>
  <si>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</si>
  <si>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</si>
  <si>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</si>
  <si>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</si>
  <si>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</si>
  <si>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</si>
  <si>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</si>
  <si>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</si>
  <si>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</si>
  <si>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</si>
  <si>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</si>
  <si>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</si>
  <si>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</si>
  <si>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</si>
  <si>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</si>
  <si>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</si>
  <si>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</si>
  <si>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</si>
  <si>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</si>
  <si>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</si>
  <si>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</si>
  <si>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</si>
  <si>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</si>
  <si>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</si>
  <si>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</si>
  <si>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</si>
  <si>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</si>
  <si>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</si>
  <si>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</si>
  <si>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</si>
  <si>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</si>
  <si>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</si>
  <si>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</si>
  <si>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</si>
  <si>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</si>
  <si>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</si>
  <si>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</si>
  <si>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</si>
  <si>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</si>
  <si>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</si>
  <si>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</si>
  <si>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</si>
  <si>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</si>
  <si>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</si>
  <si>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</si>
  <si>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</si>
  <si>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</si>
  <si>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</si>
  <si>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</si>
  <si>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</si>
  <si>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</si>
  <si>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</si>
  <si>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</si>
  <si>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</si>
  <si>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</si>
  <si>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</si>
  <si>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</si>
  <si>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</si>
  <si>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</si>
  <si>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</si>
  <si>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</si>
  <si>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</si>
  <si>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</si>
  <si>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</si>
  <si>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</si>
  <si>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</si>
  <si>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</si>
  <si>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</si>
  <si>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</si>
  <si>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</si>
  <si>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</si>
  <si>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</si>
  <si>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</si>
  <si>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</si>
  <si>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</si>
  <si>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</si>
  <si>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</si>
  <si>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</si>
  <si>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</si>
  <si>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</si>
  <si>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</si>
  <si>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</si>
  <si>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</si>
  <si>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</si>
  <si>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</si>
  <si>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</si>
  <si>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</si>
  <si>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</si>
  <si>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</si>
  <si>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</si>
  <si>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</si>
  <si>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</si>
  <si>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</si>
  <si>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</si>
  <si>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</si>
  <si>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</si>
  <si>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</si>
  <si>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</si>
  <si>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</si>
  <si>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</si>
  <si>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</si>
  <si>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</si>
  <si>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</si>
  <si>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</si>
  <si>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</si>
  <si>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</si>
  <si>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</si>
  <si>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</si>
  <si>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</si>
  <si>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</si>
  <si>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</si>
  <si>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</si>
  <si>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</si>
  <si>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</si>
  <si>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</si>
  <si>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</si>
  <si>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</si>
  <si>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</si>
  <si>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</si>
  <si>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</si>
  <si>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</si>
  <si>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</si>
  <si>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</si>
  <si>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</si>
  <si>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</si>
  <si>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</si>
  <si>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</si>
  <si>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</si>
  <si>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</si>
  <si>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</si>
  <si>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</si>
  <si>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</si>
  <si>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</si>
  <si>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</si>
  <si>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</si>
  <si>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</si>
  <si>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</si>
  <si>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</si>
  <si>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</si>
  <si>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</si>
  <si>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</si>
  <si>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</si>
  <si>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</si>
  <si>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</si>
  <si>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</si>
  <si>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</si>
  <si>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</si>
  <si>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</si>
  <si>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</si>
  <si>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</si>
  <si>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</si>
  <si>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</si>
  <si>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</si>
  <si>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</si>
  <si>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</si>
  <si>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</si>
  <si>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</si>
  <si>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</si>
  <si>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</si>
  <si>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</si>
  <si>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</si>
  <si>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</si>
  <si>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</si>
  <si>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</si>
  <si>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</si>
  <si>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</si>
  <si>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</si>
  <si>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</si>
  <si>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</si>
  <si>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</si>
  <si>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</si>
  <si>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</si>
  <si>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</si>
  <si>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</si>
  <si>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</si>
  <si>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</si>
  <si>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</si>
  <si>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</si>
  <si>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</si>
  <si>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</si>
  <si>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</si>
  <si>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</si>
  <si>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</si>
  <si>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</si>
  <si>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</si>
  <si>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</si>
  <si>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</si>
  <si>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</si>
  <si>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</si>
  <si>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</si>
  <si>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</si>
  <si>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</si>
  <si>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</si>
  <si>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</si>
  <si>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</si>
  <si>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</si>
  <si>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</si>
  <si>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</si>
  <si>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</si>
  <si>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</si>
  <si>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</si>
  <si>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</si>
  <si>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</si>
  <si>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</si>
  <si>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</si>
  <si>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</si>
  <si>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</si>
  <si>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</si>
  <si>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</si>
  <si>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</si>
  <si>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</si>
  <si>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</si>
  <si>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</si>
  <si>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</si>
  <si>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</si>
  <si>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</si>
  <si>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</si>
  <si>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</si>
  <si>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</si>
  <si>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</si>
  <si>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</si>
  <si>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</si>
  <si>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</si>
  <si>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</si>
  <si>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</si>
  <si>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</si>
  <si>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</si>
  <si>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</si>
  <si>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</si>
  <si>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</si>
  <si>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</si>
  <si>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</si>
  <si>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</si>
  <si>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</si>
  <si>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</si>
  <si>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</si>
  <si>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</si>
  <si>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</si>
  <si>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</si>
  <si>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</si>
  <si>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</si>
  <si>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</si>
  <si>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</si>
  <si>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</si>
  <si>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</si>
  <si>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</si>
  <si>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</si>
  <si>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</si>
  <si>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</si>
  <si>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</si>
  <si>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</si>
  <si>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</si>
  <si>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</si>
  <si>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</si>
  <si>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</si>
  <si>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</si>
  <si>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</si>
  <si>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</si>
  <si>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</si>
  <si>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</si>
  <si>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</si>
  <si>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</si>
  <si>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</si>
  <si>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</si>
  <si>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</si>
  <si>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</si>
  <si>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</si>
  <si>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</si>
  <si>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</si>
  <si>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</si>
  <si>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</si>
  <si>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</si>
  <si>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</si>
  <si>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</si>
  <si>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</si>
  <si>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</si>
  <si>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</si>
  <si>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</si>
  <si>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</si>
  <si>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</si>
  <si>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</si>
  <si>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</si>
  <si>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</si>
  <si>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</si>
  <si>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</si>
  <si>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</si>
  <si>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</si>
  <si>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</si>
  <si>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</si>
  <si>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</si>
  <si>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</si>
  <si>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</si>
  <si>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</si>
  <si>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</si>
  <si>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</si>
  <si>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</si>
  <si>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</si>
  <si>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</si>
  <si>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</si>
  <si>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</si>
  <si>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</si>
  <si>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</si>
  <si>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</si>
  <si>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</si>
  <si>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</si>
  <si>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</si>
  <si>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</si>
  <si>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</si>
  <si>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</si>
  <si>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</si>
  <si>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</si>
  <si>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</si>
  <si>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</si>
  <si>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</si>
  <si>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</si>
  <si>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</si>
  <si>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</si>
  <si>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</si>
  <si>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</si>
  <si>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</si>
  <si>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</si>
  <si>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</si>
  <si>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</si>
  <si>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</si>
  <si>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</si>
  <si>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</si>
  <si>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</si>
  <si>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</si>
  <si>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</si>
  <si>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</si>
  <si>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</si>
  <si>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</si>
  <si>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</si>
  <si>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</si>
  <si>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</si>
  <si>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</si>
  <si>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</si>
  <si>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</si>
  <si>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</si>
  <si>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</si>
  <si>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</si>
  <si>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</si>
  <si>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</si>
  <si>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</si>
  <si>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</si>
  <si>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</si>
  <si>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</si>
  <si>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</si>
  <si>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</si>
  <si>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</si>
  <si>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</si>
  <si>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</si>
  <si>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</si>
  <si>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</si>
  <si>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</si>
  <si>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</si>
  <si>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</si>
  <si>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</si>
  <si>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</si>
  <si>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</si>
  <si>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</si>
  <si>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</si>
  <si>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</si>
  <si>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</si>
  <si>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</si>
  <si>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</si>
  <si>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</si>
  <si>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</si>
  <si>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</si>
  <si>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</si>
  <si>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</si>
  <si>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</si>
  <si>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</si>
  <si>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</si>
  <si>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</si>
  <si>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</si>
  <si>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</si>
  <si>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</si>
  <si>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</si>
  <si>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</si>
  <si>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</si>
  <si>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</si>
  <si>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</si>
  <si>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</si>
  <si>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</si>
  <si>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</si>
  <si>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</si>
  <si>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</si>
  <si>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</si>
  <si>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</si>
  <si>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</si>
  <si>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</si>
  <si>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</si>
  <si>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</si>
  <si>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</si>
  <si>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</si>
  <si>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</si>
  <si>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</si>
  <si>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</si>
  <si>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</si>
  <si>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</si>
  <si>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</si>
  <si>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</si>
  <si>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</si>
  <si>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</si>
  <si>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</si>
  <si>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</si>
  <si>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</si>
  <si>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</si>
  <si>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</si>
  <si>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</si>
  <si>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</si>
  <si>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</si>
  <si>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</si>
  <si>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</si>
  <si>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</si>
  <si>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</si>
  <si>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</si>
  <si>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</si>
  <si>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</si>
  <si>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</si>
  <si>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</si>
  <si>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</si>
  <si>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</si>
  <si>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</si>
  <si>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</si>
  <si>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</si>
  <si>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</si>
  <si>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</si>
  <si>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</si>
  <si>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</si>
  <si>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</si>
  <si>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</si>
  <si>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</si>
  <si>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</si>
  <si>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</si>
  <si>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</si>
  <si>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</si>
  <si>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</si>
  <si>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</si>
  <si>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</si>
  <si>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</si>
  <si>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</si>
  <si>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</si>
  <si>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</si>
  <si>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</si>
  <si>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</si>
  <si>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</si>
  <si>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</si>
  <si>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</si>
  <si>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</si>
  <si>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</si>
  <si>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</si>
  <si>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</si>
  <si>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</si>
  <si>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</si>
  <si>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</si>
  <si>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</si>
  <si>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</si>
  <si>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</si>
  <si>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</si>
  <si>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</si>
  <si>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</si>
  <si>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</si>
  <si>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</si>
  <si>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</si>
  <si>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</si>
  <si>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</si>
  <si>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</si>
  <si>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</si>
  <si>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</si>
  <si>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</si>
  <si>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</si>
  <si>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</si>
  <si>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</si>
  <si>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</si>
  <si>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</si>
  <si>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</si>
  <si>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</si>
  <si>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</si>
  <si>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</si>
  <si>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</si>
  <si>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</si>
  <si>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</si>
  <si>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</si>
  <si>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</si>
  <si>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</si>
  <si>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</si>
  <si>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</si>
  <si>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</si>
  <si>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</si>
  <si>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</si>
  <si>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</si>
  <si>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</si>
  <si>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</si>
  <si>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</si>
  <si>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</si>
  <si>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</si>
  <si>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</si>
  <si>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</si>
  <si>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</si>
  <si>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</si>
  <si>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</si>
  <si>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</si>
  <si>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</si>
  <si>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</si>
  <si>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</si>
  <si>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</si>
  <si>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</si>
  <si>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</si>
  <si>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</si>
  <si>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</si>
  <si>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</si>
  <si>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</si>
  <si>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</si>
  <si>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</si>
  <si>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</si>
  <si>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</si>
  <si>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</si>
  <si>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</si>
  <si>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</si>
  <si>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</si>
  <si>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</si>
  <si>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</si>
  <si>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</si>
  <si>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</si>
  <si>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</si>
  <si>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</si>
  <si>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</si>
  <si>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</si>
  <si>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</si>
  <si>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</si>
  <si>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</si>
  <si>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</si>
  <si>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</si>
  <si>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</si>
  <si>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</si>
  <si>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</si>
  <si>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</si>
  <si>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</si>
  <si>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</si>
  <si>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</si>
  <si>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</si>
  <si>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</si>
  <si>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</si>
  <si>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</si>
  <si>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</si>
  <si>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</si>
  <si>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</si>
  <si>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</si>
  <si>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</si>
  <si>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</si>
  <si>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</si>
  <si>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</si>
  <si>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</si>
  <si>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</si>
  <si>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</si>
  <si>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</si>
  <si>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</si>
  <si>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</si>
  <si>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</si>
  <si>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</si>
  <si>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</si>
  <si>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</si>
  <si>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</si>
  <si>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</si>
  <si>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</si>
  <si>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</si>
  <si>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</si>
  <si>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</si>
  <si>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</si>
  <si>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</si>
  <si>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</si>
  <si>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</si>
  <si>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</si>
  <si>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</si>
  <si>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</si>
  <si>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</si>
  <si>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</si>
  <si>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</si>
  <si>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</si>
  <si>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</si>
  <si>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</si>
  <si>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</si>
  <si>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</si>
  <si>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</si>
  <si>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</si>
  <si>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</si>
  <si>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</si>
  <si>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</si>
  <si>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</si>
  <si>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</si>
  <si>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</si>
  <si>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</si>
  <si>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</si>
  <si>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</si>
  <si>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</si>
  <si>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</si>
  <si>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</si>
  <si>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</si>
  <si>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</si>
  <si>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</si>
  <si>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</si>
  <si>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</si>
  <si>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</si>
  <si>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</si>
  <si>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</si>
  <si>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</si>
  <si>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</si>
  <si>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</si>
  <si>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</si>
  <si>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</si>
  <si>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</si>
  <si>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</si>
  <si>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</si>
  <si>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</si>
  <si>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</si>
  <si>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</si>
  <si>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</si>
  <si>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</si>
  <si>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</si>
  <si>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</si>
  <si>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</si>
  <si>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</si>
  <si>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</si>
  <si>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</si>
  <si>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</si>
  <si>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</si>
  <si>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</si>
  <si>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</si>
  <si>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</si>
  <si>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</si>
  <si>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</si>
  <si>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</si>
  <si>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</si>
  <si>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</si>
  <si>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</si>
  <si>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</si>
  <si>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</si>
  <si>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</si>
  <si>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</si>
  <si>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</si>
  <si>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</si>
  <si>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</si>
  <si>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</si>
  <si>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</si>
  <si>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</si>
  <si>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</si>
  <si>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</si>
  <si>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</si>
  <si>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</si>
  <si>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</si>
  <si>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</si>
  <si>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</si>
  <si>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</si>
  <si>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</si>
  <si>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</si>
  <si>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</si>
  <si>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</si>
  <si>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</si>
  <si>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</si>
  <si>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</si>
  <si>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</si>
  <si>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</si>
  <si>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</si>
  <si>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</si>
  <si>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</si>
  <si>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</si>
  <si>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</si>
  <si>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</si>
  <si>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</si>
  <si>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</si>
  <si>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</si>
  <si>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</si>
  <si>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</si>
  <si>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</si>
  <si>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</si>
  <si>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</si>
  <si>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</si>
  <si>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</si>
  <si>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</si>
  <si>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</si>
  <si>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</si>
  <si>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</si>
  <si>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</si>
  <si>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</si>
  <si>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</si>
  <si>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</si>
  <si>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</si>
  <si>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</si>
  <si>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</si>
  <si>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</si>
  <si>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</si>
  <si>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</si>
  <si>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</si>
  <si>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</si>
  <si>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</si>
  <si>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</si>
  <si>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</si>
  <si>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</si>
  <si>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</si>
  <si>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</si>
  <si>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</si>
  <si>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</si>
  <si>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</si>
  <si>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</si>
  <si>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</si>
  <si>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</si>
  <si>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</si>
  <si>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</si>
  <si>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</si>
  <si>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</si>
  <si>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</si>
  <si>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</si>
  <si>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</si>
  <si>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</si>
  <si>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</si>
  <si>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</si>
  <si>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</si>
  <si>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</si>
  <si>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</si>
  <si>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</si>
  <si>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</si>
  <si>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</si>
  <si>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</si>
  <si>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</si>
  <si>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</si>
  <si>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</si>
  <si>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</si>
  <si>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</si>
  <si>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</si>
  <si>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</si>
  <si>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</si>
  <si>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</si>
  <si>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</si>
  <si>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</si>
  <si>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</si>
  <si>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</si>
  <si>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</si>
  <si>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</si>
  <si>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</si>
  <si>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</si>
  <si>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</si>
  <si>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</si>
  <si>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</si>
  <si>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</si>
  <si>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</si>
  <si>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</si>
  <si>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</si>
  <si>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</si>
  <si>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</si>
  <si>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</si>
  <si>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</si>
  <si>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</si>
  <si>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</si>
  <si>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</si>
  <si>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</si>
  <si>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</si>
  <si>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</si>
  <si>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</si>
  <si>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</si>
  <si>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</si>
  <si>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</si>
  <si>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</si>
  <si>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</si>
  <si>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</si>
  <si>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</si>
  <si>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</si>
  <si>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</si>
  <si>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</si>
  <si>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</si>
  <si>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</si>
  <si>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</si>
  <si>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</si>
  <si>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</si>
  <si>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</si>
  <si>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</si>
  <si>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</si>
  <si>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</si>
  <si>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</si>
  <si>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</si>
  <si>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</si>
  <si>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</si>
  <si>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</si>
  <si>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</si>
  <si>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</si>
  <si>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</si>
  <si>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</si>
  <si>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</si>
  <si>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</si>
  <si>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</si>
  <si>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</si>
  <si>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</si>
  <si>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</si>
  <si>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</si>
  <si>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</si>
  <si>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</si>
  <si>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</si>
  <si>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</si>
  <si>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</si>
  <si>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</si>
  <si>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</si>
  <si>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</si>
  <si>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</si>
  <si>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</si>
  <si>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</si>
  <si>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</si>
  <si>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</si>
  <si>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</si>
  <si>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</si>
  <si>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</si>
  <si>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</si>
  <si>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</si>
  <si>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</si>
  <si>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</si>
  <si>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</si>
  <si>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</si>
  <si>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</si>
  <si>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</si>
  <si>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</si>
  <si>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</si>
  <si>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</si>
  <si>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</si>
  <si>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</si>
  <si>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</si>
  <si>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</si>
  <si>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</si>
  <si>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</si>
  <si>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</si>
  <si>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</si>
  <si>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</si>
  <si>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</si>
  <si>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</si>
  <si>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</si>
  <si>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</si>
  <si>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</si>
  <si>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</si>
  <si>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</si>
  <si>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</si>
  <si>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</si>
  <si>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</si>
  <si>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</si>
  <si>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</si>
  <si>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</si>
  <si>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</si>
  <si>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</si>
  <si>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</si>
  <si>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</si>
  <si>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</si>
  <si>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</si>
  <si>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</si>
  <si>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</si>
  <si>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</si>
  <si>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</si>
  <si>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</si>
  <si>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</si>
  <si>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</si>
  <si>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</si>
  <si>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</si>
  <si>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</si>
  <si>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</si>
  <si>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</si>
  <si>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</si>
  <si>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</si>
  <si>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</si>
  <si>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</si>
  <si>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</si>
  <si>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</si>
  <si>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</si>
  <si>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</si>
  <si>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</si>
  <si>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</si>
  <si>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</si>
  <si>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</si>
  <si>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</si>
  <si>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</si>
  <si>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</si>
  <si>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</si>
  <si>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</si>
  <si>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</si>
  <si>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</si>
  <si>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</si>
  <si>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</si>
  <si>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</si>
  <si>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</si>
  <si>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</si>
  <si>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</si>
  <si>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</si>
  <si>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</si>
  <si>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</si>
  <si>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</si>
  <si>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</si>
  <si>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</si>
  <si>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</si>
  <si>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</si>
  <si>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</si>
  <si>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</si>
  <si>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</si>
  <si>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</si>
  <si>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</si>
  <si>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</si>
  <si>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</si>
  <si>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</si>
  <si>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</si>
  <si>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</si>
  <si>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</si>
  <si>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</si>
  <si>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</si>
  <si>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</si>
  <si>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</si>
  <si>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</si>
  <si>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</si>
  <si>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</si>
  <si>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</si>
  <si>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</si>
  <si>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</si>
  <si>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</si>
  <si>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</si>
  <si>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</si>
  <si>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</si>
  <si>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</si>
  <si>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</si>
  <si>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</si>
  <si>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</si>
  <si>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</si>
  <si>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</si>
  <si>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</si>
  <si>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</si>
  <si>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</si>
  <si>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</si>
  <si>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</si>
  <si>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</si>
  <si>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</si>
  <si>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</si>
  <si>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</si>
  <si>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</si>
  <si>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</si>
  <si>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</si>
  <si>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</si>
  <si>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</si>
  <si>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</si>
  <si>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</si>
  <si>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</si>
  <si>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</si>
  <si>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</si>
  <si>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</si>
  <si>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</si>
  <si>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</si>
  <si>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</si>
  <si>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</si>
  <si>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</si>
  <si>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</si>
  <si>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</si>
  <si>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</si>
  <si>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</si>
  <si>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</si>
  <si>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</si>
  <si>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</si>
  <si>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</si>
  <si>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</si>
  <si>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</si>
  <si>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</si>
  <si>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</si>
  <si>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</si>
  <si>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</si>
  <si>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</si>
  <si>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</si>
  <si>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</si>
  <si>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</si>
  <si>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</si>
  <si>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</si>
  <si>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</si>
  <si>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</si>
  <si>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</si>
  <si>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</si>
  <si>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</si>
  <si>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</si>
  <si>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</si>
  <si>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</si>
  <si>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</si>
  <si>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</si>
  <si>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</si>
  <si>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</si>
  <si>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</si>
  <si>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</si>
  <si>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</si>
  <si>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</si>
  <si>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</si>
  <si>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</si>
  <si>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</si>
  <si>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</si>
  <si>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</si>
  <si>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</si>
  <si>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</si>
  <si>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</si>
  <si>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</si>
  <si>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</si>
  <si>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</si>
  <si>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</si>
  <si>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</si>
  <si>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</si>
  <si>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</si>
  <si>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</si>
  <si>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</si>
  <si>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</si>
  <si>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</si>
  <si>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</si>
  <si>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</si>
  <si>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</si>
  <si>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</si>
  <si>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</si>
  <si>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</si>
  <si>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</si>
  <si>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</si>
  <si>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</si>
  <si>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</si>
  <si>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</si>
  <si>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</si>
  <si>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</si>
  <si>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</si>
  <si>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</si>
  <si>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</si>
  <si>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</si>
  <si>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</si>
  <si>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</si>
  <si>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</si>
  <si>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</si>
  <si>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</si>
  <si>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</si>
  <si>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</si>
  <si>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</si>
  <si>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</si>
  <si>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</si>
  <si>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</si>
  <si>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</si>
  <si>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</si>
  <si>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</si>
  <si>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</si>
  <si>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</si>
  <si>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</si>
  <si>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</si>
  <si>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</si>
  <si>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</si>
  <si>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</si>
  <si>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</si>
  <si>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</si>
  <si>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</si>
  <si>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</si>
  <si>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</si>
  <si>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</si>
  <si>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</si>
  <si>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</si>
  <si>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</si>
  <si>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</si>
  <si>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</si>
  <si>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</si>
  <si>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</si>
  <si>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</si>
  <si>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</si>
  <si>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</si>
  <si>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</si>
  <si>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</si>
  <si>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</si>
  <si>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</si>
  <si>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</si>
  <si>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</si>
  <si>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</si>
  <si>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</si>
  <si>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</si>
  <si>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</si>
  <si>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</si>
  <si>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</si>
  <si>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</si>
  <si>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</si>
  <si>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</si>
  <si>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</si>
  <si>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</si>
  <si>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</si>
  <si>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</si>
  <si>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</si>
  <si>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</si>
  <si>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</si>
  <si>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</si>
  <si>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</si>
  <si>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</si>
  <si>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</si>
  <si>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</si>
  <si>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</si>
  <si>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</si>
  <si>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</si>
  <si>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</si>
  <si>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</si>
  <si>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</si>
  <si>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</si>
  <si>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</si>
  <si>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</si>
  <si>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</si>
  <si>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</si>
  <si>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</si>
  <si>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</si>
  <si>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</si>
  <si>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</si>
  <si>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</si>
  <si>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</si>
  <si>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</si>
  <si>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</si>
  <si>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</si>
  <si>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</si>
  <si>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</si>
  <si>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</si>
  <si>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</si>
  <si>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</si>
  <si>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</si>
  <si>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</si>
  <si>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</si>
  <si>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</si>
  <si>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</si>
  <si>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</si>
  <si>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</si>
  <si>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</si>
  <si>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</si>
  <si>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</si>
  <si>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</si>
  <si>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</si>
  <si>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</si>
  <si>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</si>
  <si>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</si>
  <si>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</si>
  <si>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</si>
  <si>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</si>
  <si>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</si>
  <si>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</si>
  <si>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</si>
  <si>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</si>
  <si>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</si>
  <si>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</si>
  <si>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</si>
  <si>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</si>
  <si>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</si>
  <si>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</si>
  <si>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</si>
  <si>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</si>
  <si>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</si>
  <si>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</si>
  <si>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</si>
  <si>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</si>
  <si>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</si>
  <si>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</si>
  <si>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</si>
  <si>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</si>
  <si>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</si>
  <si>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</si>
  <si>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</si>
  <si>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</si>
  <si>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</si>
  <si>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</si>
  <si>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</si>
  <si>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</si>
  <si>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</si>
  <si>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</si>
  <si>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</si>
  <si>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</si>
  <si>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</si>
  <si>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</si>
  <si>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</si>
  <si>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</si>
  <si>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</si>
  <si>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</si>
  <si>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</si>
  <si>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</si>
  <si>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</si>
  <si>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</si>
  <si>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</si>
  <si>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</si>
  <si>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</si>
  <si>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</si>
  <si>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</si>
  <si>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</si>
  <si>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</si>
  <si>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</si>
  <si>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</si>
  <si>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</si>
  <si>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</si>
  <si>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</si>
  <si>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</si>
  <si>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</si>
  <si>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</si>
  <si>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</si>
  <si>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</si>
  <si>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</si>
  <si>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</si>
  <si>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</si>
  <si>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</si>
  <si>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</si>
  <si>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</si>
  <si>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</si>
  <si>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</si>
  <si>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</si>
  <si>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</si>
  <si>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</si>
  <si>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</si>
  <si>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</si>
  <si>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</si>
  <si>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</si>
  <si>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</si>
  <si>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</si>
  <si>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</si>
  <si>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</si>
  <si>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</si>
  <si>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</si>
  <si>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</si>
  <si>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</si>
  <si>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</si>
  <si>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</si>
  <si>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</si>
  <si>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</si>
  <si>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</si>
  <si>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</si>
  <si>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</si>
  <si>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</si>
  <si>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</si>
  <si>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</si>
  <si>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</si>
  <si>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</si>
  <si>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</si>
  <si>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</si>
  <si>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</si>
  <si>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</si>
  <si>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</si>
  <si>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</si>
  <si>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</si>
  <si>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</si>
  <si>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</si>
  <si>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</si>
  <si>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</si>
  <si>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</si>
  <si>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</si>
  <si>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</si>
  <si>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</si>
  <si>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</si>
  <si>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</si>
  <si>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</si>
  <si>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</si>
  <si>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</si>
  <si>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</si>
  <si>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</si>
  <si>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</si>
  <si>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</si>
  <si>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</si>
  <si>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</si>
  <si>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</si>
  <si>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</si>
  <si>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</si>
  <si>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</si>
  <si>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</si>
  <si>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</si>
  <si>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</si>
  <si>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</si>
  <si>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</si>
  <si>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</si>
  <si>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</si>
  <si>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</si>
  <si>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</si>
  <si>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</si>
  <si>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</si>
  <si>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</si>
  <si>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</si>
  <si>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</si>
  <si>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</si>
  <si>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</si>
  <si>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</si>
  <si>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</si>
  <si>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</si>
  <si>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</si>
  <si>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</si>
  <si>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</si>
  <si>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</si>
  <si>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</si>
  <si>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</si>
  <si>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</si>
  <si>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</si>
  <si>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</si>
  <si>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</si>
  <si>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</si>
  <si>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</si>
  <si>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</si>
  <si>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</si>
  <si>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</si>
  <si>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</si>
  <si>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</si>
  <si>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</si>
  <si>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</si>
  <si>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</si>
  <si>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</si>
  <si>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</si>
  <si>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</si>
  <si>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</si>
  <si>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</si>
  <si>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</si>
  <si>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</si>
  <si>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</si>
  <si>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</si>
  <si>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</si>
  <si>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</si>
  <si>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</si>
  <si>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</si>
  <si>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</si>
  <si>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</si>
  <si>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</si>
  <si>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</si>
  <si>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</si>
  <si>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</si>
  <si>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</si>
  <si>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</si>
  <si>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</si>
  <si>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</si>
  <si>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</si>
  <si>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</si>
  <si>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</si>
  <si>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</si>
  <si>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</si>
  <si>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</si>
  <si>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</si>
  <si>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</si>
  <si>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</si>
  <si>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</si>
  <si>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</si>
  <si>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</si>
  <si>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</si>
  <si>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</si>
  <si>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</si>
  <si>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</si>
  <si>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</si>
  <si>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</si>
  <si>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</si>
  <si>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</si>
  <si>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</si>
  <si>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</si>
  <si>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</si>
  <si>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</si>
  <si>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</si>
  <si>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</si>
  <si>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</si>
  <si>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</si>
  <si>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</si>
  <si>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</si>
  <si>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</si>
  <si>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</si>
  <si>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</si>
  <si>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</si>
  <si>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</si>
  <si>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</si>
  <si>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</si>
  <si>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</si>
  <si>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</si>
  <si>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</si>
  <si>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</si>
  <si>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</si>
  <si>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</si>
  <si>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</si>
  <si>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</si>
  <si>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</si>
  <si>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</si>
  <si>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</si>
  <si>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</si>
  <si>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</si>
  <si>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</si>
  <si>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</si>
  <si>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</si>
  <si>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</si>
  <si>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</si>
  <si>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</si>
  <si>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</si>
  <si>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</si>
  <si>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</si>
  <si>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</si>
  <si>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</si>
  <si>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</si>
  <si>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</si>
  <si>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</si>
  <si>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</si>
  <si>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</si>
  <si>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</si>
  <si>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</si>
  <si>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</si>
  <si>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</si>
  <si>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</si>
  <si>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</si>
  <si>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</si>
  <si>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</si>
  <si>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</si>
  <si>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</si>
  <si>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</si>
  <si>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</si>
  <si>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</si>
  <si>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</si>
  <si>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</si>
  <si>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</si>
  <si>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</si>
  <si>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</si>
  <si>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</si>
  <si>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</si>
  <si>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</si>
  <si>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</si>
  <si>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</si>
  <si>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</si>
  <si>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</si>
  <si>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</si>
  <si>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</si>
  <si>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</si>
  <si>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</si>
  <si>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</si>
  <si>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</si>
  <si>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</si>
  <si>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</si>
  <si>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</si>
  <si>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</si>
  <si>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</si>
  <si>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</si>
  <si>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</si>
  <si>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</si>
  <si>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</si>
  <si>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</si>
  <si>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</si>
  <si>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</si>
  <si>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</si>
  <si>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</si>
  <si>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</si>
  <si>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</si>
  <si>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</si>
  <si>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</si>
  <si>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</si>
  <si>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</si>
  <si>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</si>
  <si>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</si>
  <si>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</si>
  <si>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</si>
  <si>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</si>
  <si>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</si>
  <si>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</si>
  <si>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</si>
  <si>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</si>
  <si>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</si>
  <si>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</si>
  <si>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</si>
  <si>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</si>
  <si>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</si>
  <si>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</si>
  <si>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</si>
  <si>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</si>
  <si>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</si>
  <si>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</si>
  <si>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</si>
  <si>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</si>
  <si>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</si>
  <si>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</si>
  <si>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</si>
  <si>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</si>
  <si>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</si>
  <si>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</si>
  <si>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</si>
  <si>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</si>
  <si>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</si>
  <si>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</si>
  <si>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</si>
  <si>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</si>
  <si>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</si>
  <si>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</si>
  <si>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</si>
  <si>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</si>
  <si>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</si>
  <si>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</si>
  <si>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</si>
  <si>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</si>
  <si>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</si>
  <si>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</si>
  <si>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</si>
  <si>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</si>
  <si>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</si>
  <si>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</si>
  <si>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</si>
  <si>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</si>
  <si>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</si>
  <si>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</si>
  <si>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</si>
  <si>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</si>
  <si>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</si>
  <si>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</si>
  <si>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</si>
  <si>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</si>
  <si>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</si>
  <si>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</si>
  <si>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</si>
  <si>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</si>
  <si>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</si>
  <si>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</si>
  <si>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</si>
  <si>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</si>
  <si>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</si>
  <si>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</si>
  <si>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</si>
  <si>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</si>
  <si>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</si>
  <si>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</si>
  <si>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</si>
  <si>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</si>
  <si>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</si>
  <si>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</si>
  <si>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</si>
  <si>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</si>
  <si>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</si>
  <si>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</si>
  <si>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</si>
  <si>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</si>
  <si>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</si>
  <si>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</si>
  <si>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</si>
  <si>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</si>
  <si>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</si>
  <si>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</si>
  <si>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</si>
  <si>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</si>
  <si>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</si>
  <si>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</si>
  <si>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</si>
  <si>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</si>
  <si>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</si>
  <si>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</si>
  <si>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</si>
  <si>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</si>
  <si>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</si>
  <si>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</si>
  <si>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</si>
  <si>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</si>
  <si>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</si>
  <si>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</si>
  <si>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</si>
  <si>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</si>
  <si>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</si>
  <si>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</si>
  <si>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</si>
  <si>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</si>
  <si>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</si>
  <si>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</si>
  <si>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</si>
  <si>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</si>
  <si>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</si>
  <si>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</si>
  <si>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</si>
  <si>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</si>
  <si>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</si>
  <si>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</si>
  <si>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</si>
  <si>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</si>
  <si>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</si>
  <si>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</si>
  <si>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</si>
  <si>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</si>
  <si>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</si>
  <si>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</si>
  <si>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</si>
  <si>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</si>
  <si>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</si>
  <si>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</si>
  <si>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</si>
  <si>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</si>
  <si>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</si>
  <si>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</si>
  <si>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</si>
  <si>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</si>
  <si>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</si>
  <si>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</si>
  <si>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</si>
  <si>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</si>
  <si>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</si>
  <si>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</si>
  <si>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</si>
  <si>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</si>
  <si>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</si>
  <si>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</si>
  <si>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</si>
  <si>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</si>
  <si>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</si>
  <si>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</si>
  <si>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</si>
  <si>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</si>
  <si>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</si>
  <si>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</si>
  <si>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</si>
  <si>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</si>
  <si>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</si>
  <si>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</si>
  <si>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</si>
  <si>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</si>
  <si>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</si>
  <si>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</si>
  <si>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</si>
  <si>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</si>
  <si>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</si>
  <si>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</si>
  <si>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</si>
  <si>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</si>
  <si>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</si>
  <si>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</si>
  <si>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</si>
  <si>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</si>
  <si>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</si>
  <si>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</si>
  <si>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</si>
  <si>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</si>
  <si>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</si>
  <si>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</si>
  <si>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</si>
  <si>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</si>
  <si>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</si>
  <si>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</si>
  <si>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</si>
  <si>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</si>
  <si>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</si>
  <si>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</si>
  <si>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</si>
  <si>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</si>
  <si>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</si>
  <si>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</si>
  <si>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</si>
  <si>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</si>
  <si>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</si>
  <si>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</si>
  <si>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</si>
  <si>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</si>
  <si>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</si>
  <si>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</si>
  <si>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</si>
  <si>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</si>
  <si>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</si>
  <si>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</si>
  <si>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</si>
  <si>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</si>
  <si>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</si>
  <si>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</si>
  <si>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</si>
  <si>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</si>
  <si>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</si>
  <si>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</si>
  <si>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</si>
  <si>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</si>
  <si>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</si>
  <si>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</si>
  <si>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</si>
  <si>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</si>
  <si>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</si>
  <si>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</si>
  <si>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</si>
  <si>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</si>
  <si>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</si>
  <si>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</si>
  <si>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</si>
  <si>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</si>
  <si>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</si>
  <si>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</si>
  <si>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</si>
  <si>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</si>
  <si>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</si>
  <si>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</si>
  <si>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</si>
  <si>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</si>
  <si>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</si>
  <si>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</si>
  <si>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</si>
  <si>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</si>
  <si>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</si>
  <si>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</si>
  <si>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</si>
  <si>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</si>
  <si>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</si>
  <si>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</si>
  <si>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</si>
  <si>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</si>
  <si>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</si>
  <si>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</si>
  <si>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</si>
  <si>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</si>
  <si>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</si>
  <si>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</si>
  <si>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</si>
  <si>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</si>
  <si>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</si>
  <si>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</si>
  <si>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</si>
  <si>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</si>
  <si>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</si>
  <si>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</si>
  <si>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</si>
  <si>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</si>
  <si>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</si>
  <si>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</si>
  <si>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</si>
  <si>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</si>
  <si>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</si>
  <si>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</si>
  <si>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</si>
  <si>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</si>
  <si>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</si>
  <si>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</si>
  <si>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</si>
  <si>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</si>
  <si>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</si>
  <si>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</si>
  <si>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</si>
  <si>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</si>
  <si>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</si>
  <si>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</si>
  <si>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</si>
  <si>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</si>
  <si>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</si>
  <si>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</si>
  <si>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</si>
  <si>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</si>
  <si>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</si>
  <si>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</si>
  <si>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</si>
  <si>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</si>
  <si>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</si>
  <si>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</si>
  <si>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</si>
  <si>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</si>
  <si>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</si>
  <si>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</si>
  <si>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</si>
  <si>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</si>
  <si>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</si>
  <si>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</si>
  <si>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</si>
  <si>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</si>
  <si>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</si>
  <si>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</si>
  <si>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</si>
  <si>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</si>
  <si>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</si>
  <si>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</si>
  <si>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</si>
  <si>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</si>
  <si>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</si>
  <si>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</si>
  <si>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</si>
  <si>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</si>
  <si>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</si>
  <si>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</si>
  <si>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</si>
  <si>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</si>
  <si>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</si>
  <si>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</si>
  <si>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</si>
  <si>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</si>
  <si>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</si>
  <si>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</si>
  <si>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</si>
  <si>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</si>
  <si>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</si>
  <si>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</si>
  <si>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</si>
  <si>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</si>
  <si>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</si>
  <si>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</si>
  <si>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</si>
  <si>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</si>
  <si>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</si>
  <si>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</si>
  <si>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</si>
  <si>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</si>
  <si>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</si>
  <si>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</si>
  <si>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</si>
  <si>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</si>
  <si>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</si>
  <si>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</si>
  <si>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</si>
  <si>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</si>
  <si>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</si>
  <si>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</si>
  <si>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</si>
  <si>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</si>
  <si>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</si>
  <si>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</si>
  <si>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</si>
  <si>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</si>
  <si>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</si>
  <si>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</si>
  <si>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</si>
  <si>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</si>
  <si>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</si>
  <si>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</si>
  <si>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</si>
  <si>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</si>
  <si>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</si>
  <si>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</si>
  <si>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</si>
  <si>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</si>
  <si>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</si>
  <si>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</si>
  <si>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</si>
  <si>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</si>
  <si>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</si>
  <si>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</si>
  <si>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</si>
  <si>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</si>
  <si>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</si>
  <si>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</si>
  <si>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</si>
  <si>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</si>
  <si>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</si>
  <si>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</si>
  <si>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</si>
  <si>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</si>
  <si>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</si>
  <si>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</si>
  <si>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</si>
  <si>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</si>
  <si>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</si>
  <si>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</si>
  <si>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</si>
  <si>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</si>
  <si>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</si>
  <si>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</si>
  <si>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</si>
  <si>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</si>
  <si>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</si>
  <si>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</si>
  <si>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</si>
  <si>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</si>
  <si>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</si>
  <si>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</si>
  <si>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</si>
  <si>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</si>
  <si>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</si>
  <si>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</si>
  <si>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</si>
  <si>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</si>
  <si>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</si>
  <si>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</si>
  <si>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</si>
  <si>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</si>
  <si>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</si>
  <si>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</si>
  <si>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</si>
  <si>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</si>
  <si>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</si>
  <si>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</si>
  <si>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</si>
  <si>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</si>
  <si>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</si>
  <si>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</si>
  <si>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</si>
  <si>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</si>
  <si>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</si>
  <si>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</si>
  <si>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</si>
  <si>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</si>
  <si>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</si>
  <si>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</si>
  <si>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</si>
  <si>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</si>
  <si>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</si>
  <si>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</si>
  <si>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</si>
  <si>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</si>
  <si>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</si>
  <si>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</si>
  <si>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</si>
  <si>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</si>
  <si>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</si>
  <si>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</si>
  <si>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</si>
  <si>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</si>
  <si>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</si>
  <si>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</si>
  <si>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</si>
  <si>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</si>
  <si>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</si>
  <si>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</si>
  <si>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</si>
  <si>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</si>
  <si>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</si>
  <si>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</si>
  <si>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</si>
  <si>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</si>
  <si>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</si>
  <si>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</si>
  <si>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</si>
  <si>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</si>
  <si>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</si>
  <si>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</si>
  <si>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</si>
  <si>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</si>
  <si>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</si>
  <si>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</si>
  <si>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</si>
  <si>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</si>
  <si>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</si>
  <si>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</si>
  <si>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</si>
  <si>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</si>
  <si>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</si>
  <si>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</si>
  <si>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</si>
  <si>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</si>
  <si>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</si>
  <si>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</si>
  <si>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</si>
  <si>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</si>
  <si>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</si>
  <si>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</si>
  <si>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</si>
  <si>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</si>
  <si>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</si>
  <si>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</si>
  <si>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</si>
  <si>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</si>
  <si>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</si>
  <si>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</si>
  <si>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</si>
  <si>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</si>
  <si>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</si>
  <si>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</si>
  <si>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</si>
  <si>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</si>
  <si>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</si>
  <si>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</si>
  <si>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</si>
  <si>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</si>
  <si>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</si>
  <si>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</si>
  <si>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</si>
  <si>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</si>
  <si>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</si>
  <si>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</si>
  <si>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</si>
  <si>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</si>
  <si>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</si>
  <si>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</si>
  <si>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</si>
  <si>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</si>
  <si>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</si>
  <si>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</si>
  <si>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</si>
  <si>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</si>
  <si>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</si>
  <si>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</si>
  <si>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</si>
  <si>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</si>
  <si>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</si>
  <si>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</si>
  <si>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</si>
  <si>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</si>
  <si>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</si>
  <si>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</si>
  <si>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</si>
  <si>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</si>
  <si>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</si>
  <si>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</si>
  <si>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</si>
  <si>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</si>
  <si>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</si>
  <si>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</si>
  <si>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</si>
  <si>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</si>
  <si>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</si>
  <si>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</si>
  <si>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</si>
  <si>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</si>
  <si>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</si>
  <si>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</si>
  <si>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</si>
  <si>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</si>
  <si>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</si>
  <si>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</si>
  <si>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</si>
  <si>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</si>
  <si>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</si>
  <si>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</si>
  <si>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</si>
  <si>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</si>
  <si>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</si>
  <si>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</si>
  <si>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</si>
  <si>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</si>
  <si>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</si>
  <si>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</si>
  <si>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</si>
  <si>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</si>
  <si>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</si>
  <si>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</si>
  <si>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</si>
  <si>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</si>
  <si>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</si>
  <si>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</si>
  <si>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</si>
  <si>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</si>
  <si>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</si>
  <si>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</si>
  <si>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</si>
  <si>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</si>
  <si>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</si>
  <si>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</si>
  <si>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</si>
  <si>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</si>
  <si>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</si>
  <si>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</si>
  <si>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</si>
  <si>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</si>
  <si>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</si>
  <si>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</si>
  <si>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</si>
  <si>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</si>
  <si>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</si>
  <si>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</si>
  <si>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</si>
  <si>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</si>
  <si>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</si>
  <si>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</si>
  <si>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</si>
  <si>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</si>
  <si>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</si>
  <si>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</si>
  <si>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</si>
  <si>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</si>
  <si>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</si>
  <si>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</si>
  <si>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</si>
  <si>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</si>
  <si>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</si>
  <si>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</si>
  <si>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</si>
  <si>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</si>
  <si>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</si>
  <si>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</si>
  <si>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</si>
  <si>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</si>
  <si>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</si>
  <si>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</si>
  <si>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</si>
  <si>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</si>
  <si>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</si>
  <si>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</si>
  <si>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</si>
  <si>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</si>
  <si>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</si>
  <si>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</si>
  <si>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</si>
  <si>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</si>
  <si>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</si>
  <si>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</si>
  <si>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</si>
  <si>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</si>
  <si>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</si>
  <si>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</si>
  <si>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</si>
  <si>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</si>
  <si>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</si>
  <si>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</si>
  <si>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</si>
  <si>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</si>
  <si>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</si>
  <si>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</si>
  <si>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</si>
  <si>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</si>
  <si>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</si>
  <si>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</si>
  <si>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</si>
  <si>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</si>
  <si>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</si>
  <si>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</si>
  <si>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</si>
  <si>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</si>
  <si>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</si>
  <si>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</si>
  <si>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</si>
  <si>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</si>
  <si>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</si>
  <si>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</si>
  <si>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</si>
  <si>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</si>
  <si>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</si>
  <si>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</si>
  <si>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</si>
  <si>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</si>
  <si>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</si>
  <si>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</si>
  <si>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</si>
  <si>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</si>
  <si>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</si>
  <si>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</si>
  <si>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</si>
  <si>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</si>
  <si>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</si>
  <si>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</si>
  <si>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</si>
  <si>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</si>
  <si>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</si>
  <si>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</si>
  <si>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</si>
  <si>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</si>
  <si>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</si>
  <si>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</si>
  <si>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</si>
  <si>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</si>
  <si>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</si>
  <si>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</si>
  <si>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</si>
  <si>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</si>
  <si>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</si>
  <si>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</si>
  <si>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</si>
  <si>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</si>
  <si>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</si>
  <si>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</si>
  <si>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</si>
  <si>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</si>
  <si>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</si>
  <si>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</si>
  <si>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</si>
  <si>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</si>
  <si>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</si>
  <si>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</si>
  <si>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</si>
  <si>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</si>
  <si>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</si>
  <si>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</si>
  <si>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</si>
  <si>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</si>
  <si>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</si>
  <si>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</si>
  <si>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</si>
  <si>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</si>
  <si>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</si>
  <si>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</si>
  <si>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</si>
  <si>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</si>
  <si>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</si>
  <si>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</si>
  <si>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</si>
  <si>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</si>
  <si>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</si>
  <si>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</si>
  <si>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</si>
  <si>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</si>
  <si>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</si>
  <si>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</si>
  <si>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</si>
  <si>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</si>
  <si>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</si>
  <si>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</si>
  <si>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</si>
  <si>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</si>
  <si>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</si>
  <si>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</si>
  <si>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</si>
  <si>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</si>
  <si>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</si>
  <si>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</si>
  <si>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</si>
  <si>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</si>
  <si>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</si>
  <si>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</si>
  <si>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</si>
  <si>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</si>
  <si>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</si>
  <si>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</si>
  <si>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</si>
  <si>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</si>
  <si>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</si>
  <si>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</si>
  <si>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</si>
  <si>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</si>
  <si>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</si>
  <si>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</si>
  <si>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</si>
  <si>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</si>
  <si>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</si>
  <si>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</si>
  <si>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</si>
  <si>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</si>
  <si>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</si>
  <si>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</si>
  <si>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</si>
  <si>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</si>
  <si>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</si>
  <si>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</si>
  <si>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</si>
  <si>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</si>
  <si>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</si>
  <si>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</si>
  <si>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</si>
  <si>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</si>
  <si>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</si>
  <si>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</si>
  <si>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</si>
  <si>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</si>
  <si>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</si>
  <si>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</si>
  <si>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</si>
  <si>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</si>
  <si>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</si>
  <si>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</si>
  <si>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</si>
  <si>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</si>
  <si>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</si>
  <si>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</si>
  <si>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</si>
  <si>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</si>
  <si>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</si>
  <si>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</si>
  <si>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</si>
  <si>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</si>
  <si>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</si>
  <si>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</si>
  <si>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</si>
  <si>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</si>
  <si>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</si>
  <si>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</si>
  <si>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</si>
  <si>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</si>
  <si>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</si>
  <si>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</si>
  <si>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</si>
  <si>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</si>
  <si>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</si>
  <si>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</si>
  <si>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</si>
  <si>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</si>
  <si>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</si>
  <si>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</si>
  <si>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</si>
  <si>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</si>
  <si>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</si>
  <si>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</si>
  <si>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</si>
  <si>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</si>
  <si>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</si>
  <si>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</si>
  <si>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</si>
  <si>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</si>
  <si>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</si>
  <si>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</si>
  <si>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</si>
  <si>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</si>
  <si>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</si>
  <si>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</si>
  <si>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</si>
  <si>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</si>
  <si>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</si>
  <si>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</si>
  <si>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</si>
  <si>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</si>
  <si>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</si>
  <si>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</si>
  <si>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</si>
  <si>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</si>
  <si>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</si>
  <si>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</si>
  <si>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</si>
  <si>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</si>
  <si>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</si>
  <si>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</si>
  <si>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</si>
  <si>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</si>
  <si>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</si>
  <si>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</si>
  <si>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</si>
  <si>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</si>
  <si>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</si>
  <si>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</si>
  <si>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</si>
  <si>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</si>
  <si>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</si>
  <si>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</si>
  <si>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</si>
  <si>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</si>
  <si>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</si>
  <si>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</si>
  <si>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</si>
  <si>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</si>
  <si>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</si>
  <si>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</si>
  <si>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</si>
  <si>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</si>
  <si>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</si>
  <si>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</si>
  <si>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</si>
  <si>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</si>
  <si>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</si>
  <si>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</si>
  <si>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</si>
  <si>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</si>
  <si>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</si>
  <si>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</si>
  <si>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</si>
  <si>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</si>
  <si>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</si>
  <si>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</si>
  <si>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</si>
  <si>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</si>
  <si>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</si>
  <si>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</si>
  <si>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</si>
  <si>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</si>
  <si>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</si>
  <si>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</si>
  <si>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</si>
  <si>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</si>
  <si>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</si>
  <si>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</si>
  <si>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</si>
  <si>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</si>
  <si>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</si>
  <si>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</si>
  <si>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</si>
  <si>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</si>
  <si>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</si>
  <si>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</si>
  <si>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</si>
  <si>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</si>
  <si>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</si>
  <si>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</si>
  <si>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</si>
  <si>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</si>
  <si>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</si>
  <si>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</si>
  <si>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</si>
  <si>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</si>
  <si>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</si>
  <si>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</si>
  <si>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</si>
  <si>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</si>
  <si>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</si>
  <si>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</si>
  <si>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</si>
  <si>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</si>
  <si>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</si>
  <si>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</si>
  <si>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</si>
  <si>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</si>
  <si>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</si>
  <si>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</si>
  <si>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</si>
  <si>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</si>
  <si>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</si>
  <si>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</si>
  <si>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</si>
  <si>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</si>
  <si>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</si>
  <si>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</si>
  <si>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</si>
  <si>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</si>
  <si>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</si>
  <si>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</si>
  <si>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</si>
  <si>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</si>
  <si>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</si>
  <si>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</si>
  <si>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</si>
  <si>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</si>
  <si>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</si>
  <si>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</si>
  <si>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</si>
  <si>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</si>
  <si>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</si>
  <si>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</si>
  <si>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</si>
  <si>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</si>
  <si>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</si>
  <si>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</si>
  <si>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</si>
  <si>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</si>
  <si>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</si>
  <si>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</si>
  <si>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</si>
  <si>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</si>
  <si>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</si>
  <si>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</si>
  <si>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</si>
  <si>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</si>
  <si>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</si>
  <si>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</si>
  <si>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</si>
  <si>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</si>
  <si>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</si>
  <si>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</si>
  <si>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</si>
  <si>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</si>
  <si>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</si>
  <si>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</si>
  <si>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</si>
  <si>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</si>
  <si>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</si>
  <si>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</si>
  <si>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</si>
  <si>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</si>
  <si>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</si>
  <si>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</si>
  <si>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</si>
  <si>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</si>
  <si>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</si>
  <si>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</si>
  <si>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</si>
  <si>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</si>
  <si>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</si>
  <si>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</si>
  <si>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</si>
  <si>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</si>
  <si>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</si>
  <si>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</si>
  <si>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</si>
  <si>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</si>
  <si>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</si>
  <si>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</si>
  <si>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</si>
  <si>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</si>
  <si>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</si>
  <si>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</si>
  <si>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</si>
  <si>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</si>
  <si>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</si>
  <si>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</si>
  <si>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</si>
  <si>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</si>
  <si>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</si>
  <si>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</si>
  <si>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</si>
  <si>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</si>
  <si>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</si>
  <si>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</si>
  <si>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</si>
  <si>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</si>
  <si>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</si>
  <si>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</si>
  <si>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</si>
  <si>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</si>
  <si>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</si>
  <si>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</si>
  <si>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</si>
  <si>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</si>
  <si>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</si>
  <si>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</si>
  <si>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</si>
  <si>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</si>
  <si>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</si>
  <si>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</si>
  <si>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</si>
  <si>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</si>
  <si>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</si>
  <si>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</si>
  <si>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</si>
  <si>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</si>
  <si>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</si>
  <si>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</si>
  <si>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</si>
  <si>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</si>
  <si>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</si>
  <si>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</si>
  <si>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</si>
  <si>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</si>
  <si>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</si>
  <si>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</si>
  <si>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</si>
  <si>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</si>
  <si>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</si>
  <si>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</si>
  <si>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</si>
  <si>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</si>
  <si>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</si>
  <si>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</si>
  <si>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</si>
  <si>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</si>
  <si>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</si>
  <si>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</si>
  <si>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</si>
  <si>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</si>
  <si>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</si>
  <si>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</si>
  <si>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</si>
  <si>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</si>
  <si>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</si>
  <si>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</si>
  <si>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</si>
  <si>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</si>
  <si>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</si>
  <si>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</si>
  <si>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</si>
  <si>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</si>
  <si>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</si>
  <si>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</si>
  <si>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</si>
  <si>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</si>
  <si>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</si>
  <si>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</si>
  <si>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</si>
  <si>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</si>
  <si>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</si>
  <si>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</si>
  <si>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</si>
  <si>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</si>
  <si>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</si>
  <si>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</si>
  <si>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</si>
  <si>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</si>
  <si>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</si>
  <si>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</si>
  <si>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</si>
  <si>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</si>
  <si>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</si>
  <si>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</si>
  <si>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</si>
  <si>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</si>
  <si>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</si>
  <si>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</si>
  <si>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</si>
  <si>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</si>
  <si>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</si>
  <si>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</si>
  <si>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</si>
  <si>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</si>
  <si>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</si>
  <si>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</si>
  <si>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</si>
  <si>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</si>
  <si>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</si>
  <si>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</si>
  <si>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</si>
  <si>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</si>
  <si>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</si>
  <si>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</si>
  <si>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</si>
  <si>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</si>
  <si>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</si>
  <si>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</si>
  <si>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</si>
  <si>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</si>
  <si>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</si>
  <si>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</si>
  <si>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</si>
  <si>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</si>
  <si>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</si>
  <si>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</si>
  <si>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</si>
  <si>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</si>
  <si>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</si>
  <si>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</si>
  <si>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</si>
  <si>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</si>
  <si>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</si>
  <si>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</si>
  <si>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</si>
  <si>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</si>
  <si>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</si>
  <si>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</si>
  <si>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</si>
  <si>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</si>
  <si>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</si>
  <si>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</si>
  <si>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</si>
  <si>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</si>
  <si>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</si>
  <si>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</si>
  <si>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</si>
  <si>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</si>
  <si>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</si>
  <si>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</si>
  <si>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</si>
  <si>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</si>
  <si>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</si>
  <si>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</si>
  <si>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</si>
  <si>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</si>
  <si>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</si>
  <si>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</si>
  <si>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</si>
  <si>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</si>
  <si>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</si>
  <si>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</si>
  <si>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</si>
  <si>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</si>
  <si>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</si>
  <si>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</si>
  <si>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</si>
  <si>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</si>
  <si>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</si>
  <si>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</si>
  <si>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</si>
  <si>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</si>
  <si>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</si>
  <si>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</si>
  <si>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</si>
  <si>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</si>
  <si>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</si>
  <si>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</si>
  <si>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</si>
  <si>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</si>
  <si>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</si>
  <si>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</si>
  <si>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</si>
  <si>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</si>
  <si>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</si>
  <si>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</si>
  <si>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</si>
  <si>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</si>
  <si>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</si>
  <si>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</si>
  <si>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</si>
  <si>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</si>
  <si>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</si>
  <si>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</si>
  <si>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</si>
  <si>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</si>
  <si>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</si>
  <si>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</si>
  <si>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</si>
  <si>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</si>
  <si>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</si>
  <si>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</si>
  <si>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</si>
  <si>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</si>
  <si>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</si>
  <si>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</si>
  <si>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</si>
  <si>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</si>
  <si>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</si>
  <si>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</si>
  <si>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</si>
  <si>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</si>
  <si>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</si>
  <si>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</si>
  <si>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</si>
  <si>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</si>
  <si>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</si>
  <si>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</si>
  <si>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</si>
  <si>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</si>
  <si>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</si>
  <si>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</si>
  <si>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</si>
  <si>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</si>
  <si>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</si>
  <si>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</si>
  <si>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</si>
  <si>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</si>
  <si>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</si>
  <si>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</si>
  <si>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</si>
  <si>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</si>
  <si>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</si>
  <si>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</si>
  <si>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</si>
  <si>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</si>
  <si>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</si>
  <si>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</si>
  <si>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</si>
  <si>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</si>
  <si>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</si>
  <si>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</si>
  <si>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</si>
  <si>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</si>
  <si>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</si>
  <si>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</si>
  <si>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</si>
  <si>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</si>
  <si>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</si>
  <si>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</si>
  <si>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</si>
  <si>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</si>
  <si>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</si>
  <si>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</si>
  <si>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</si>
  <si>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</si>
  <si>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</si>
  <si>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</si>
  <si>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</si>
  <si>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</si>
  <si>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</si>
  <si>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</si>
  <si>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</si>
  <si>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</si>
  <si>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</si>
  <si>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</si>
  <si>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</si>
  <si>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</si>
  <si>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</si>
  <si>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</si>
  <si>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</si>
  <si>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</si>
  <si>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</si>
  <si>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</si>
  <si>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</si>
  <si>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</si>
  <si>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</si>
  <si>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</si>
  <si>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</si>
  <si>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</si>
  <si>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</si>
  <si>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</si>
  <si>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</si>
  <si>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</si>
  <si>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</si>
  <si>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</si>
  <si>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</si>
  <si>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</si>
  <si>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</si>
  <si>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</si>
  <si>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</si>
  <si>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</si>
  <si>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</si>
  <si>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</si>
  <si>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</si>
  <si>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</si>
  <si>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</si>
  <si>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</si>
  <si>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</si>
  <si>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</si>
  <si>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</si>
  <si>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</si>
  <si>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</si>
  <si>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</si>
  <si>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</si>
  <si>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</si>
  <si>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</si>
  <si>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</si>
  <si>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</si>
  <si>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</si>
  <si>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</si>
  <si>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</si>
  <si>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</si>
  <si>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</si>
  <si>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</si>
  <si>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</si>
  <si>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</si>
  <si>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</si>
  <si>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</si>
  <si>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</si>
  <si>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</si>
  <si>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</si>
  <si>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</si>
  <si>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</si>
  <si>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</si>
  <si>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</si>
  <si>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</si>
  <si>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</si>
  <si>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</si>
  <si>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</si>
  <si>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</si>
  <si>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</si>
  <si>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</si>
  <si>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</si>
  <si>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</si>
  <si>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</si>
  <si>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</si>
  <si>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</si>
  <si>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</si>
  <si>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</si>
  <si>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</si>
  <si>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</si>
  <si>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</si>
  <si>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</si>
  <si>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</si>
  <si>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</si>
  <si>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</si>
  <si>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</si>
  <si>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</si>
  <si>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</si>
  <si>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</si>
  <si>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</si>
  <si>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</si>
  <si>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</si>
  <si>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</si>
  <si>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</si>
  <si>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</si>
  <si>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</si>
  <si>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</si>
  <si>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</si>
  <si>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</si>
  <si>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</si>
  <si>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</si>
  <si>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</si>
  <si>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</si>
  <si>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</si>
  <si>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</si>
  <si>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</si>
  <si>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</si>
  <si>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</si>
  <si>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</si>
  <si>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</si>
  <si>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</si>
  <si>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</si>
  <si>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</si>
  <si>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</si>
  <si>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</si>
  <si>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</si>
  <si>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</si>
  <si>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</si>
  <si>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</si>
  <si>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</si>
  <si>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</si>
  <si>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</si>
  <si>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</si>
  <si>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</si>
  <si>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</si>
  <si>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</si>
  <si>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</si>
  <si>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</si>
  <si>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</si>
  <si>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</si>
  <si>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</si>
  <si>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</si>
  <si>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</si>
  <si>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</si>
  <si>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</si>
  <si>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</si>
  <si>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</si>
  <si>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</si>
  <si>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</si>
  <si>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</si>
  <si>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</si>
  <si>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</si>
  <si>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</si>
  <si>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</si>
  <si>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</si>
  <si>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</si>
  <si>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</si>
  <si>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</si>
  <si>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</si>
  <si>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</si>
  <si>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</si>
  <si>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</si>
  <si>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</si>
  <si>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</si>
  <si>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</si>
  <si>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</si>
  <si>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</si>
  <si>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</si>
  <si>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</si>
  <si>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</si>
  <si>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</si>
  <si>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</si>
  <si>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</si>
  <si>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</si>
  <si>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</si>
  <si>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</si>
  <si>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</si>
  <si>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</si>
  <si>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</si>
  <si>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</si>
  <si>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</si>
  <si>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</si>
  <si>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</si>
  <si>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</si>
  <si>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</si>
  <si>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</si>
  <si>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</si>
  <si>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</si>
  <si>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</si>
  <si>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</si>
  <si>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</si>
  <si>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</si>
  <si>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</si>
  <si>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</si>
  <si>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</si>
  <si>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</si>
  <si>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</si>
  <si>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</si>
  <si>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</si>
  <si>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</si>
  <si>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</si>
  <si>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</si>
  <si>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</si>
  <si>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</si>
  <si>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</si>
  <si>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</si>
  <si>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</si>
  <si>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</si>
  <si>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</si>
  <si>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</si>
  <si>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</si>
  <si>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</si>
  <si>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</si>
  <si>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</si>
  <si>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</si>
  <si>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</si>
  <si>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</si>
  <si>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</si>
  <si>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</si>
  <si>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</si>
  <si>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</si>
  <si>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</si>
  <si>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</si>
  <si>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</si>
  <si>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</si>
  <si>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</si>
  <si>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</si>
  <si>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</si>
  <si>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</si>
  <si>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</si>
  <si>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</si>
  <si>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</si>
  <si>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</si>
  <si>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</si>
  <si>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</si>
  <si>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</si>
  <si>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</si>
  <si>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</si>
  <si>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</si>
  <si>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</si>
  <si>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</si>
  <si>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</si>
  <si>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</si>
  <si>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</si>
  <si>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</si>
  <si>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</si>
  <si>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</si>
  <si>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</si>
  <si>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</si>
  <si>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</si>
  <si>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</si>
  <si>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</si>
  <si>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</si>
  <si>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</si>
  <si>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</si>
  <si>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</si>
  <si>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</si>
  <si>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</si>
  <si>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</si>
  <si>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</si>
  <si>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</si>
  <si>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</si>
  <si>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</si>
  <si>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</si>
  <si>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</si>
  <si>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</si>
  <si>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</si>
  <si>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</si>
  <si>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</si>
  <si>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</si>
  <si>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</si>
  <si>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</si>
  <si>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</si>
  <si>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</si>
  <si>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</si>
  <si>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</si>
  <si>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</si>
  <si>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</si>
  <si>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</si>
  <si>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</si>
  <si>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</si>
  <si>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</si>
  <si>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</si>
  <si>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</si>
  <si>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</si>
  <si>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</si>
  <si>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</si>
  <si>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</si>
  <si>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</si>
  <si>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</si>
  <si>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</si>
  <si>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</si>
  <si>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</si>
  <si>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</si>
  <si>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</si>
  <si>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</si>
  <si>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</si>
  <si>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</si>
  <si>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</si>
  <si>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</si>
  <si>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</si>
  <si>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</si>
  <si>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</si>
  <si>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</si>
  <si>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</si>
  <si>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</si>
  <si>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</si>
  <si>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</si>
  <si>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</si>
  <si>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</si>
  <si>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</si>
  <si>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</si>
  <si>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</si>
  <si>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</si>
  <si>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</si>
  <si>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</si>
  <si>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</si>
  <si>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</si>
  <si>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</si>
  <si>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</si>
  <si>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</si>
  <si>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</si>
  <si>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</si>
  <si>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</si>
  <si>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</si>
  <si>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</si>
  <si>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</si>
  <si>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</si>
  <si>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</si>
  <si>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</si>
  <si>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</si>
  <si>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</si>
  <si>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</si>
  <si>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</si>
  <si>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</si>
  <si>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</si>
  <si>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</si>
  <si>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</si>
  <si>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</si>
  <si>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</si>
  <si>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</si>
  <si>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</si>
  <si>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</si>
  <si>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</si>
  <si>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</si>
  <si>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</si>
  <si>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</si>
  <si>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</si>
  <si>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</si>
  <si>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</si>
  <si>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</si>
  <si>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</si>
  <si>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</si>
  <si>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</si>
  <si>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</si>
  <si>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</si>
  <si>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</si>
  <si>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</si>
  <si>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</si>
  <si>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</si>
  <si>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</si>
  <si>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</si>
  <si>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</si>
  <si>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</si>
  <si>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</si>
  <si>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</si>
  <si>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</si>
  <si>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</si>
  <si>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</si>
  <si>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</si>
  <si>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</si>
  <si>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</si>
  <si>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</si>
  <si>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</si>
  <si>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</si>
  <si>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</si>
  <si>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</si>
  <si>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</si>
  <si>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</si>
  <si>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</si>
  <si>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</si>
  <si>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</si>
  <si>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</si>
  <si>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</si>
  <si>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</si>
  <si>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</si>
  <si>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</si>
  <si>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</si>
  <si>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</si>
  <si>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</si>
  <si>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</si>
  <si>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</si>
  <si>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</si>
  <si>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</si>
  <si>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</si>
  <si>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</si>
  <si>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</si>
  <si>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</si>
  <si>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</si>
  <si>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</si>
  <si>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</si>
  <si>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</si>
  <si>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</si>
  <si>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</si>
  <si>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</si>
  <si>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</si>
  <si>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</si>
  <si>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</si>
  <si>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</si>
  <si>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</si>
  <si>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</si>
  <si>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</si>
  <si>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</si>
  <si>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</si>
  <si>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</si>
  <si>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</si>
  <si>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</si>
  <si>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</si>
  <si>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</si>
  <si>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</si>
  <si>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</si>
  <si>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</si>
  <si>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</si>
  <si>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</si>
  <si>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</si>
  <si>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</si>
  <si>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</si>
  <si>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</si>
  <si>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</si>
  <si>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</si>
  <si>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</si>
  <si>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</si>
  <si>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</si>
  <si>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</si>
  <si>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</si>
  <si>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</si>
  <si>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</si>
  <si>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</si>
  <si>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</si>
  <si>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</si>
  <si>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</si>
  <si>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</si>
  <si>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</si>
  <si>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</si>
  <si>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</si>
  <si>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</si>
  <si>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</si>
  <si>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</si>
  <si>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</si>
  <si>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</si>
  <si>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</si>
  <si>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</si>
  <si>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</si>
  <si>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</si>
  <si>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</si>
  <si>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</si>
  <si>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</si>
  <si>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</si>
  <si>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</si>
  <si>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</si>
  <si>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</si>
  <si>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</si>
  <si>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</si>
  <si>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</si>
  <si>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</si>
  <si>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</si>
  <si>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</si>
  <si>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</si>
  <si>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</si>
  <si>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</si>
  <si>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</si>
  <si>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</si>
  <si>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</si>
  <si>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</si>
  <si>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</si>
  <si>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</si>
  <si>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</si>
  <si>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</si>
  <si>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</si>
  <si>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</si>
  <si>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</si>
  <si>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</si>
  <si>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</si>
  <si>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</si>
  <si>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</si>
  <si>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</si>
  <si>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</si>
  <si>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</si>
  <si>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</si>
  <si>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</si>
  <si>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</si>
  <si>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</si>
  <si>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</si>
  <si>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</si>
  <si>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</si>
  <si>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</si>
  <si>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</si>
  <si>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</si>
  <si>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</si>
  <si>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</si>
  <si>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</si>
  <si>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</si>
  <si>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</si>
  <si>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</si>
  <si>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</si>
  <si>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</si>
  <si>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</si>
  <si>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</si>
  <si>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</si>
  <si>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</si>
  <si>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</si>
  <si>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</si>
  <si>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</si>
  <si>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</si>
  <si>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</si>
  <si>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</si>
  <si>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</si>
  <si>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</si>
  <si>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</si>
  <si>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</si>
  <si>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</si>
  <si>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</si>
  <si>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</si>
  <si>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</si>
  <si>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</si>
  <si>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</si>
  <si>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</si>
  <si>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</si>
  <si>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</si>
  <si>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</si>
  <si>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</si>
  <si>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</si>
  <si>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</si>
  <si>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</si>
  <si>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</si>
  <si>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</si>
  <si>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</si>
  <si>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</si>
  <si>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</si>
  <si>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</si>
  <si>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</si>
  <si>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</si>
  <si>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</si>
  <si>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</si>
  <si>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</si>
  <si>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</si>
  <si>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</si>
  <si>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</si>
  <si>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</si>
  <si>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</si>
  <si>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</si>
  <si>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</si>
  <si>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</si>
  <si>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</si>
  <si>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</si>
  <si>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</si>
  <si>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</si>
  <si>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</si>
  <si>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</si>
  <si>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</si>
  <si>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</si>
  <si>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</si>
  <si>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</si>
  <si>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</si>
  <si>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</si>
  <si>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</si>
  <si>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</si>
  <si>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</si>
  <si>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</si>
  <si>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</si>
  <si>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</si>
  <si>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</si>
  <si>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</si>
  <si>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</si>
  <si>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</si>
  <si>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</si>
  <si>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</si>
  <si>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</si>
  <si>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</si>
  <si>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</si>
  <si>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</si>
  <si>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</si>
  <si>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</si>
  <si>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</si>
  <si>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</si>
  <si>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</si>
  <si>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</si>
  <si>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</si>
  <si>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</si>
  <si>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</si>
  <si>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</si>
  <si>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</si>
  <si>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</si>
  <si>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</si>
  <si>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</si>
  <si>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</si>
  <si>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</si>
  <si>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</si>
  <si>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</si>
  <si>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</si>
  <si>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</si>
  <si>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</si>
  <si>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</si>
  <si>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</si>
  <si>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</si>
  <si>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</si>
  <si>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</si>
  <si>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</si>
  <si>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</si>
  <si>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</si>
  <si>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</si>
  <si>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</si>
  <si>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</si>
  <si>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</si>
  <si>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</si>
  <si>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</si>
  <si>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</si>
  <si>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</si>
  <si>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</si>
  <si>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</si>
  <si>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</si>
  <si>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</si>
  <si>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</si>
  <si>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</si>
  <si>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</si>
  <si>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</si>
  <si>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</si>
  <si>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</si>
  <si>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</si>
  <si>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</si>
  <si>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</si>
  <si>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</si>
  <si>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</si>
  <si>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</si>
  <si>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</si>
  <si>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</si>
  <si>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</si>
  <si>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</si>
  <si>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</si>
  <si>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</si>
  <si>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</si>
  <si>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</si>
  <si>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</si>
  <si>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</si>
  <si>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</si>
  <si>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</si>
  <si>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</si>
  <si>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</si>
  <si>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</si>
  <si>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</si>
  <si>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</si>
  <si>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</si>
  <si>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</si>
  <si>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</si>
  <si>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</si>
  <si>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</si>
  <si>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</si>
  <si>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</si>
  <si>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</si>
  <si>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</si>
  <si>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</si>
  <si>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</si>
  <si>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</si>
  <si>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</si>
  <si>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</si>
  <si>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</si>
  <si>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</si>
  <si>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</si>
  <si>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</si>
  <si>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</si>
  <si>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</si>
  <si>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</si>
  <si>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</si>
  <si>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</si>
  <si>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</si>
  <si>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</si>
  <si>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</si>
  <si>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</si>
  <si>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</si>
  <si>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</si>
  <si>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</si>
  <si>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</si>
  <si>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</si>
  <si>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</si>
  <si>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</si>
  <si>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</si>
  <si>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</si>
  <si>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</si>
  <si>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</si>
  <si>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</si>
  <si>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</si>
  <si>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</si>
  <si>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</si>
  <si>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</si>
  <si>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</si>
  <si>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</si>
  <si>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</si>
  <si>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</si>
  <si>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</si>
  <si>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</si>
  <si>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</si>
  <si>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</si>
  <si>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</si>
  <si>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</si>
  <si>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</si>
  <si>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</si>
  <si>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</si>
  <si>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</si>
  <si>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</si>
  <si>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</si>
  <si>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</si>
  <si>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</si>
  <si>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</si>
  <si>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</si>
  <si>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</si>
  <si>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</si>
  <si>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</si>
  <si>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</si>
  <si>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</si>
  <si>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</si>
  <si>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</si>
  <si>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</si>
  <si>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</si>
  <si>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</si>
  <si>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</si>
  <si>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</si>
  <si>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</si>
  <si>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</si>
  <si>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</si>
  <si>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</si>
  <si>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</si>
  <si>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</si>
  <si>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</si>
  <si>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</si>
  <si>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</si>
  <si>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</si>
  <si>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</si>
  <si>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</si>
  <si>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</si>
  <si>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</si>
  <si>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</si>
  <si>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</si>
  <si>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</si>
  <si>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</si>
  <si>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</si>
  <si>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</si>
  <si>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</si>
  <si>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</si>
  <si>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</si>
  <si>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</si>
  <si>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</si>
  <si>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</si>
  <si>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</si>
  <si>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</si>
  <si>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</si>
  <si>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</si>
  <si>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</si>
  <si>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</si>
  <si>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</si>
  <si>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</si>
  <si>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</si>
  <si>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</si>
  <si>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</si>
  <si>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</si>
  <si>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</si>
  <si>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</si>
  <si>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</si>
  <si>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</si>
  <si>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</si>
  <si>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</si>
  <si>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</si>
  <si>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</si>
  <si>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</si>
  <si>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</si>
  <si>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</si>
  <si>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</si>
  <si>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</si>
  <si>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</si>
  <si>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</si>
  <si>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</si>
  <si>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</si>
  <si>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</si>
  <si>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</si>
  <si>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</si>
  <si>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</si>
  <si>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</si>
  <si>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</si>
  <si>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</si>
  <si>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</si>
  <si>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</si>
  <si>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</si>
  <si>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</si>
  <si>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</si>
  <si>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</si>
  <si>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</si>
  <si>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</si>
  <si>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</si>
  <si>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</si>
  <si>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</si>
  <si>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</si>
  <si>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</si>
  <si>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</si>
  <si>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</si>
  <si>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</si>
  <si>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</si>
  <si>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</si>
  <si>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</si>
  <si>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</si>
  <si>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</si>
  <si>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</si>
  <si>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</si>
  <si>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</si>
  <si>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</si>
  <si>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</si>
  <si>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</si>
  <si>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</si>
  <si>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</si>
  <si>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</si>
  <si>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</si>
  <si>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</si>
  <si>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</si>
  <si>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</si>
  <si>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</si>
  <si>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</si>
  <si>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</si>
  <si>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</si>
  <si>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</si>
  <si>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</si>
  <si>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</si>
  <si>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</si>
  <si>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</si>
  <si>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</si>
  <si>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</si>
  <si>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</si>
  <si>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</si>
  <si>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</si>
  <si>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</si>
  <si>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</si>
  <si>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</si>
  <si>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</si>
  <si>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</si>
  <si>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</si>
  <si>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</si>
  <si>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</si>
  <si>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</si>
  <si>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</si>
  <si>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</si>
  <si>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</si>
  <si>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</si>
  <si>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</si>
  <si>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</si>
  <si>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</si>
  <si>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</si>
  <si>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</si>
  <si>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</si>
  <si>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</si>
  <si>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</si>
  <si>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</si>
  <si>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</si>
  <si>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</si>
  <si>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</si>
  <si>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</si>
  <si>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</si>
  <si>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</si>
  <si>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</si>
  <si>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</si>
  <si>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</si>
  <si>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</si>
  <si>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</si>
  <si>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</si>
  <si>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</si>
  <si>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</si>
  <si>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</si>
  <si>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</si>
  <si>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</si>
  <si>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</si>
  <si>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</si>
  <si>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</si>
  <si>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</si>
  <si>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</si>
  <si>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</si>
  <si>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</si>
  <si>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</si>
  <si>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</si>
  <si>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</si>
  <si>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</si>
  <si>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</si>
  <si>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</si>
  <si>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</si>
  <si>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</si>
  <si>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</si>
  <si>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</si>
  <si>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</si>
  <si>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</si>
  <si>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</si>
  <si>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</si>
  <si>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</si>
  <si>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</si>
  <si>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</si>
  <si>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</si>
  <si>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</si>
  <si>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</si>
  <si>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</si>
  <si>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</si>
  <si>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</si>
  <si>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</si>
  <si>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</si>
  <si>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</si>
  <si>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</si>
  <si>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</si>
  <si>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</si>
  <si>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</si>
  <si>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</si>
  <si>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</si>
  <si>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</si>
  <si>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</si>
  <si>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</si>
  <si>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</si>
  <si>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</si>
  <si>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</si>
  <si>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</si>
  <si>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</si>
  <si>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</si>
  <si>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</si>
  <si>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</si>
  <si>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</si>
  <si>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</si>
  <si>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</si>
  <si>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</si>
  <si>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</si>
  <si>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</si>
  <si>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</si>
  <si>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</si>
  <si>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</si>
  <si>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</si>
  <si>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</si>
  <si>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</si>
  <si>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</si>
  <si>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</si>
  <si>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</si>
  <si>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</si>
  <si>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</si>
  <si>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</si>
  <si>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</si>
  <si>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</si>
  <si>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</si>
  <si>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</si>
  <si>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</si>
  <si>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</si>
  <si>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</si>
  <si>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</si>
  <si>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</si>
  <si>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</si>
  <si>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</si>
  <si>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</si>
  <si>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</si>
  <si>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</si>
  <si>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</si>
  <si>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</si>
  <si>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</si>
  <si>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</si>
  <si>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</si>
  <si>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</si>
  <si>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</si>
  <si>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</si>
  <si>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</si>
  <si>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</si>
  <si>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</si>
  <si>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</si>
  <si>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</si>
  <si>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</si>
  <si>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</si>
  <si>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</si>
  <si>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</si>
  <si>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</si>
  <si>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</si>
  <si>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</si>
  <si>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</si>
  <si>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</si>
  <si>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</si>
  <si>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</si>
  <si>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</si>
  <si>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</si>
  <si>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</si>
  <si>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</si>
  <si>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</si>
  <si>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</si>
  <si>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</si>
  <si>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</si>
  <si>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</si>
  <si>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</si>
  <si>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</si>
  <si>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</si>
  <si>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</si>
  <si>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</si>
  <si>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</si>
  <si>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</si>
  <si>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</si>
  <si>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</si>
  <si>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</si>
  <si>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</si>
  <si>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</si>
  <si>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</si>
  <si>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</si>
  <si>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</si>
  <si>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</si>
  <si>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</si>
  <si>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</si>
  <si>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</si>
  <si>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</si>
  <si>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</si>
  <si>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</si>
  <si>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</si>
  <si>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</si>
  <si>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</si>
  <si>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</si>
  <si>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</si>
  <si>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</si>
  <si>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</si>
  <si>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</si>
  <si>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</si>
  <si>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</si>
  <si>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</si>
  <si>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</si>
  <si>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</si>
  <si>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</si>
  <si>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</si>
  <si>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</si>
  <si>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</si>
  <si>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</si>
  <si>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</si>
  <si>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</si>
  <si>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</si>
  <si>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</si>
  <si>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</si>
  <si>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</si>
  <si>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</si>
  <si>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</si>
  <si>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</si>
  <si>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</si>
  <si>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</si>
  <si>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</si>
  <si>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</si>
  <si>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</si>
  <si>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</si>
  <si>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</si>
  <si>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</si>
  <si>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</si>
  <si>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</si>
  <si>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</si>
  <si>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</si>
  <si>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</si>
  <si>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</si>
  <si>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</si>
  <si>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</si>
  <si>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</si>
  <si>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</si>
  <si>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</si>
  <si>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</si>
  <si>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</si>
  <si>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</si>
  <si>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</si>
  <si>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</si>
  <si>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</si>
  <si>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</si>
  <si>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</si>
  <si>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</si>
  <si>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</si>
  <si>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</si>
  <si>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</si>
  <si>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</si>
  <si>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</si>
  <si>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</si>
  <si>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</si>
  <si>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</si>
  <si>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</si>
  <si>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</si>
  <si>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</si>
  <si>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</si>
  <si>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</si>
  <si>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</si>
  <si>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</si>
  <si>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</si>
  <si>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</si>
  <si>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</si>
  <si>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</si>
  <si>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</si>
  <si>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</si>
  <si>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</si>
  <si>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</si>
  <si>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</si>
  <si>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</si>
  <si>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</si>
  <si>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</si>
  <si>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</si>
  <si>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</si>
  <si>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</si>
  <si>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</si>
  <si>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</si>
  <si>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</si>
  <si>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</si>
  <si>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</si>
  <si>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</si>
  <si>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</si>
  <si>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</si>
  <si>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</si>
  <si>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</si>
  <si>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</si>
  <si>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</si>
  <si>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</si>
  <si>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</si>
  <si>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</si>
  <si>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</si>
  <si>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</si>
  <si>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</si>
  <si>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</si>
  <si>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</si>
  <si>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</si>
  <si>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</si>
  <si>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</si>
  <si>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</si>
  <si>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</si>
  <si>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</si>
  <si>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</si>
  <si>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</si>
  <si>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</si>
  <si>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</si>
  <si>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</si>
  <si>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</si>
  <si>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</si>
  <si>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</si>
  <si>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</si>
  <si>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</si>
  <si>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</si>
  <si>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</si>
  <si>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</si>
  <si>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</si>
  <si>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</si>
  <si>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</si>
  <si>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</si>
  <si>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</si>
  <si>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</si>
  <si>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</si>
  <si>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</si>
  <si>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</si>
  <si>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</si>
  <si>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</si>
  <si>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</si>
  <si>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</si>
  <si>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</si>
  <si>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</si>
  <si>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</si>
  <si>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</si>
  <si>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</si>
  <si>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</si>
  <si>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</si>
  <si>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</si>
  <si>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</si>
  <si>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</si>
  <si>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</si>
  <si>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</si>
  <si>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</si>
  <si>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</si>
  <si>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</si>
  <si>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</si>
  <si>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</si>
  <si>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</si>
  <si>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</si>
  <si>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</si>
  <si>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</si>
  <si>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</si>
  <si>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</si>
  <si>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</si>
  <si>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</si>
  <si>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</si>
  <si>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</si>
  <si>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</si>
  <si>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</si>
  <si>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</si>
  <si>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</si>
  <si>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</si>
  <si>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</si>
  <si>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</si>
  <si>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</si>
  <si>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</si>
  <si>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</si>
  <si>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</si>
  <si>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</si>
  <si>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</si>
  <si>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</si>
  <si>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</si>
  <si>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</si>
  <si>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</si>
  <si>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</si>
  <si>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</si>
  <si>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</si>
  <si>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</si>
  <si>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</si>
  <si>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</si>
  <si>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</si>
  <si>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</si>
  <si>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</si>
  <si>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</si>
  <si>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</si>
  <si>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</si>
  <si>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</si>
  <si>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</si>
  <si>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</si>
  <si>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</si>
  <si>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</si>
  <si>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</si>
  <si>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</si>
  <si>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</si>
  <si>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</si>
  <si>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</si>
  <si>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</si>
  <si>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</si>
  <si>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</si>
  <si>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</si>
  <si>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</si>
  <si>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</si>
  <si>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</si>
  <si>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</si>
  <si>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</si>
  <si>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</si>
  <si>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</si>
  <si>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</si>
  <si>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</si>
  <si>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</si>
  <si>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</si>
  <si>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</si>
  <si>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</si>
  <si>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</si>
  <si>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</si>
  <si>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</si>
  <si>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</si>
  <si>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</si>
  <si>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</si>
  <si>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</si>
  <si>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</si>
  <si>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</si>
  <si>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</si>
  <si>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</si>
  <si>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</si>
  <si>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</si>
  <si>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</si>
  <si>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</si>
  <si>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</si>
  <si>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</si>
  <si>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</si>
  <si>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</si>
  <si>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</si>
  <si>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</si>
  <si>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</si>
  <si>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</si>
  <si>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</si>
  <si>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</si>
  <si>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</si>
  <si>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</si>
  <si>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</si>
  <si>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</si>
  <si>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</si>
  <si>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</si>
  <si>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</si>
  <si>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</si>
  <si>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</si>
  <si>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</si>
  <si>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</si>
  <si>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</si>
  <si>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</si>
  <si>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</si>
  <si>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</si>
  <si>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</si>
  <si>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</si>
  <si>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</si>
  <si>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</si>
  <si>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</si>
  <si>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</si>
  <si>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</si>
  <si>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</si>
  <si>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</si>
  <si>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</si>
  <si>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</si>
  <si>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</si>
  <si>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</si>
  <si>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</si>
  <si>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</si>
  <si>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</si>
  <si>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</si>
  <si>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</si>
  <si>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</si>
  <si>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</si>
  <si>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</si>
  <si>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</si>
  <si>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</si>
  <si>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</si>
  <si>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</si>
  <si>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</si>
  <si>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</si>
  <si>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</si>
  <si>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</si>
  <si>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</si>
  <si>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</si>
  <si>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</si>
  <si>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</si>
  <si>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</si>
  <si>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</si>
  <si>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</si>
  <si>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</si>
  <si>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</si>
  <si>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</si>
  <si>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</si>
  <si>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</si>
  <si>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</si>
  <si>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</si>
  <si>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</si>
  <si>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</si>
  <si>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</si>
  <si>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</si>
  <si>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</si>
  <si>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</si>
  <si>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</si>
  <si>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</si>
  <si>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</si>
  <si>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</si>
  <si>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</si>
  <si>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</si>
  <si>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</si>
  <si>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</si>
  <si>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</si>
  <si>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</si>
  <si>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</si>
  <si>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</si>
  <si>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</si>
  <si>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</si>
  <si>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</si>
  <si>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</si>
  <si>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</si>
  <si>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</si>
  <si>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</si>
  <si>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</si>
  <si>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</si>
  <si>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</si>
  <si>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</si>
  <si>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</si>
  <si>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</si>
  <si>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</si>
  <si>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</si>
  <si>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</si>
  <si>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</si>
  <si>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</si>
  <si>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</si>
  <si>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</si>
  <si>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</si>
  <si>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</si>
  <si>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</si>
  <si>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</si>
  <si>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</si>
  <si>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</si>
  <si>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</si>
  <si>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</si>
  <si>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</si>
  <si>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</si>
  <si>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</si>
  <si>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</si>
  <si>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</si>
  <si>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</si>
  <si>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</si>
  <si>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</si>
  <si>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</si>
  <si>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</si>
  <si>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</si>
  <si>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</si>
  <si>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</si>
  <si>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</si>
  <si>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</si>
  <si>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</si>
  <si>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</si>
  <si>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</si>
  <si>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</si>
  <si>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</si>
  <si>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</si>
  <si>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</si>
  <si>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</si>
  <si>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</si>
  <si>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</si>
  <si>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</si>
  <si>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</si>
  <si>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</si>
  <si>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</si>
  <si>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</si>
  <si>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</si>
  <si>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</si>
  <si>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</si>
  <si>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</si>
  <si>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</si>
  <si>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</si>
  <si>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</si>
  <si>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</si>
  <si>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</si>
  <si>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</si>
  <si>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</si>
  <si>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</si>
  <si>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</si>
  <si>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</si>
  <si>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</si>
  <si>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</si>
  <si>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</si>
  <si>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</si>
  <si>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</si>
  <si>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</si>
  <si>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</si>
  <si>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</si>
  <si>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</si>
  <si>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</si>
  <si>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</si>
  <si>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</si>
  <si>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</si>
  <si>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</si>
  <si>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</si>
  <si>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</si>
  <si>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</si>
  <si>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</si>
  <si>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</si>
  <si>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</si>
  <si>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</si>
  <si>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</si>
  <si>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</si>
  <si>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</si>
  <si>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</si>
  <si>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</si>
  <si>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</si>
  <si>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</si>
  <si>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</si>
  <si>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</si>
  <si>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</si>
  <si>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</si>
  <si>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</si>
  <si>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</si>
  <si>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</si>
  <si>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</si>
  <si>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</si>
  <si>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</si>
  <si>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</si>
  <si>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</si>
  <si>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</si>
  <si>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</si>
  <si>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</si>
  <si>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</si>
  <si>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</si>
  <si>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</si>
  <si>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</si>
  <si>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</si>
  <si>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</si>
  <si>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</si>
  <si>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</si>
  <si>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</si>
  <si>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</si>
  <si>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</si>
  <si>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</si>
  <si>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</si>
  <si>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</si>
  <si>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</si>
  <si>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</si>
  <si>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</si>
  <si>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</si>
  <si>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</si>
  <si>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</si>
  <si>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</si>
  <si>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</si>
  <si>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</si>
  <si>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</si>
  <si>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</si>
  <si>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</si>
  <si>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</si>
  <si>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</si>
  <si>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</si>
  <si>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</si>
  <si>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</si>
  <si>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</si>
  <si>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</si>
  <si>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</si>
  <si>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</si>
  <si>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</si>
  <si>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</si>
  <si>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</si>
  <si>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</si>
  <si>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</si>
  <si>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</si>
  <si>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</si>
  <si>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</si>
  <si>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</si>
  <si>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</si>
  <si>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</si>
  <si>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</si>
  <si>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</si>
  <si>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</si>
  <si>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</si>
  <si>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</si>
  <si>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</si>
  <si>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</si>
  <si>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</si>
  <si>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</si>
  <si>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</si>
  <si>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</si>
  <si>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</si>
  <si>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</si>
  <si>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</si>
  <si>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</si>
  <si>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</si>
  <si>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</si>
  <si>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</si>
  <si>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</si>
  <si>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</si>
  <si>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</si>
  <si>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</si>
  <si>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</si>
  <si>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</si>
  <si>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</si>
  <si>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</si>
  <si>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</si>
  <si>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</si>
  <si>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</si>
  <si>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</si>
  <si>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</si>
  <si>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</si>
  <si>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</si>
  <si>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</si>
  <si>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</si>
  <si>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</si>
  <si>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</si>
  <si>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</si>
  <si>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</si>
  <si>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</si>
  <si>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</si>
  <si>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</si>
  <si>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</si>
  <si>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</si>
  <si>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</si>
  <si>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</si>
  <si>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</si>
  <si>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</si>
  <si>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</si>
  <si>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</si>
  <si>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</si>
  <si>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</si>
  <si>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</si>
  <si>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</si>
  <si>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</si>
  <si>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</si>
  <si>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</si>
  <si>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</si>
  <si>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</si>
  <si>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</si>
  <si>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</si>
  <si>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</si>
  <si>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</si>
  <si>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</si>
  <si>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</si>
  <si>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</si>
  <si>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</si>
  <si>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</si>
  <si>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</si>
  <si>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</si>
  <si>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</si>
  <si>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</si>
  <si>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</si>
  <si>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</si>
  <si>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</si>
  <si>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</si>
  <si>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</si>
  <si>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</si>
  <si>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</si>
  <si>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</si>
  <si>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</si>
  <si>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</si>
  <si>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</si>
  <si>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</si>
  <si>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</si>
  <si>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</si>
  <si>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</si>
  <si>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</si>
  <si>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</si>
  <si>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</si>
  <si>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</si>
  <si>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</si>
  <si>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</si>
  <si>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</si>
  <si>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</si>
  <si>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</si>
  <si>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</si>
  <si>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</si>
  <si>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</si>
  <si>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</si>
  <si>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</si>
  <si>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</si>
  <si>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</si>
  <si>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</si>
  <si>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</si>
  <si>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</si>
  <si>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</si>
  <si>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</si>
  <si>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</si>
  <si>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</si>
  <si>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</si>
  <si>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</si>
  <si>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</si>
  <si>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</si>
  <si>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</si>
  <si>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</si>
  <si>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</si>
  <si>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</si>
  <si>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</si>
  <si>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</si>
  <si>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</si>
  <si>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</si>
  <si>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</si>
  <si>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</si>
  <si>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</si>
  <si>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</si>
  <si>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</si>
  <si>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</si>
  <si>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</si>
  <si>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</si>
  <si>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</si>
  <si>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</si>
  <si>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</si>
  <si>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</si>
  <si>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</si>
  <si>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</si>
  <si>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</si>
  <si>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</si>
  <si>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</si>
  <si>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</si>
  <si>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</si>
  <si>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</si>
  <si>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</si>
  <si>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</si>
  <si>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</si>
  <si>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</si>
  <si>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</si>
  <si>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</si>
  <si>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</si>
  <si>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</si>
  <si>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</si>
  <si>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</si>
  <si>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</si>
  <si>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</si>
  <si>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</si>
  <si>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</si>
  <si>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</si>
  <si>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</si>
  <si>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</si>
  <si>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</si>
  <si>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</si>
  <si>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</si>
  <si>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</si>
  <si>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</si>
  <si>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</si>
  <si>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</si>
  <si>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</si>
  <si>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</si>
  <si>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</si>
  <si>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</si>
  <si>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</si>
  <si>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</si>
  <si>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</si>
  <si>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</si>
  <si>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</si>
  <si>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</si>
  <si>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</si>
  <si>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</si>
  <si>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</si>
  <si>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</si>
  <si>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</si>
  <si>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</si>
  <si>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</si>
  <si>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</si>
  <si>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</si>
  <si>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</si>
  <si>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</si>
  <si>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</si>
  <si>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</si>
  <si>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</si>
  <si>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</si>
  <si>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</si>
  <si>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</si>
  <si>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</si>
  <si>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</si>
  <si>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</si>
  <si>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</si>
  <si>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</si>
  <si>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</si>
  <si>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</si>
  <si>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</si>
  <si>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</si>
  <si>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</si>
  <si>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</si>
  <si>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</si>
  <si>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</si>
  <si>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</si>
  <si>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</si>
  <si>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</si>
  <si>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</si>
  <si>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</si>
  <si>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</si>
  <si>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</si>
  <si>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</si>
  <si>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</si>
  <si>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</si>
  <si>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</si>
  <si>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</si>
  <si>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</si>
  <si>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</si>
  <si>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</si>
  <si>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</si>
  <si>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</si>
  <si>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</si>
  <si>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</si>
  <si>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</si>
  <si>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</si>
  <si>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</si>
  <si>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</si>
  <si>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</si>
  <si>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</si>
  <si>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</si>
  <si>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</si>
  <si>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</si>
  <si>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</si>
  <si>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</si>
  <si>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</si>
  <si>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</si>
  <si>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</si>
  <si>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</si>
  <si>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</si>
  <si>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</si>
  <si>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</si>
  <si>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</si>
  <si>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</si>
  <si>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</si>
  <si>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</si>
  <si>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</si>
  <si>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</si>
  <si>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</si>
  <si>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</si>
  <si>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</si>
  <si>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</si>
  <si>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</si>
  <si>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</si>
  <si>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</si>
  <si>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</si>
  <si>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</si>
  <si>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</si>
  <si>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</si>
  <si>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</si>
  <si>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</si>
  <si>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</si>
  <si>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</si>
  <si>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</si>
  <si>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</si>
  <si>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</si>
  <si>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</si>
  <si>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</si>
  <si>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</si>
  <si>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</si>
  <si>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</si>
  <si>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</si>
  <si>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</si>
  <si>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</si>
  <si>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</si>
  <si>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</si>
  <si>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</si>
  <si>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</si>
  <si>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</si>
  <si>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</si>
  <si>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</si>
  <si>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</si>
  <si>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</si>
  <si>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</si>
  <si>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</si>
  <si>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</si>
  <si>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</si>
  <si>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</si>
  <si>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</si>
  <si>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</si>
  <si>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</si>
  <si>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</si>
  <si>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</si>
  <si>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</si>
  <si>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</si>
  <si>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</si>
  <si>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</si>
  <si>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</si>
  <si>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</si>
  <si>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</si>
  <si>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</si>
  <si>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</si>
  <si>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</si>
  <si>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</si>
  <si>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</si>
  <si>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</si>
  <si>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</si>
  <si>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</si>
  <si>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</si>
  <si>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</si>
  <si>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</si>
  <si>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</si>
  <si>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</si>
  <si>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</si>
  <si>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</si>
  <si>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</si>
  <si>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</si>
  <si>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</si>
  <si>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</si>
  <si>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</si>
  <si>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</si>
  <si>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</si>
  <si>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</si>
  <si>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</si>
  <si>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</si>
  <si>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</si>
  <si>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</si>
  <si>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</si>
  <si>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</si>
  <si>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</si>
  <si>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</si>
  <si>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</si>
  <si>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</si>
  <si>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</si>
  <si>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</si>
  <si>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</si>
  <si>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</si>
  <si>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</si>
  <si>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</si>
  <si>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</si>
  <si>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</si>
  <si>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</si>
  <si>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</si>
  <si>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</si>
  <si>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</si>
  <si>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</si>
  <si>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</si>
  <si>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</si>
  <si>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</si>
  <si>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</si>
  <si>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</si>
  <si>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</si>
  <si>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</si>
  <si>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</si>
  <si>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</si>
  <si>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</si>
  <si>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</si>
  <si>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</si>
  <si>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</si>
  <si>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</si>
  <si>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</si>
  <si>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</si>
  <si>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</si>
  <si>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</si>
  <si>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</si>
  <si>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</si>
  <si>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</si>
  <si>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</si>
  <si>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</si>
  <si>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</si>
  <si>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</si>
  <si>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</si>
  <si>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</si>
  <si>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</si>
  <si>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</si>
  <si>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</si>
  <si>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</si>
  <si>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</si>
  <si>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</si>
  <si>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</si>
  <si>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</si>
  <si>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</si>
  <si>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</si>
  <si>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</si>
  <si>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</si>
  <si>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</si>
  <si>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</si>
  <si>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</si>
  <si>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</si>
  <si>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</si>
  <si>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</si>
  <si>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</si>
  <si>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</si>
  <si>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</si>
  <si>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</si>
  <si>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</si>
  <si>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</si>
  <si>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</si>
  <si>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</si>
  <si>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</si>
  <si>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</si>
  <si>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</si>
  <si>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</si>
  <si>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</si>
  <si>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</si>
  <si>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</si>
  <si>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</si>
  <si>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</si>
  <si>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</si>
  <si>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</si>
  <si>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</si>
  <si>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</si>
  <si>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</si>
  <si>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</si>
  <si>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</si>
  <si>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</si>
  <si>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</si>
  <si>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</si>
  <si>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</si>
  <si>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</si>
  <si>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</si>
  <si>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</si>
  <si>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</si>
  <si>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</si>
  <si>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</si>
  <si>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</si>
  <si>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</si>
  <si>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</si>
  <si>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</si>
  <si>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</si>
  <si>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</si>
  <si>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</si>
  <si>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</si>
  <si>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</si>
  <si>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</si>
  <si>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</si>
  <si>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</si>
  <si>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</si>
  <si>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</si>
  <si>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</si>
  <si>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</si>
  <si>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</si>
  <si>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</si>
  <si>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</si>
  <si>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</si>
  <si>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</si>
  <si>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</si>
  <si>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</si>
  <si>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</si>
  <si>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</si>
  <si>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</si>
  <si>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</si>
  <si>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</si>
  <si>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</si>
  <si>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</si>
  <si>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</si>
  <si>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</si>
  <si>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</si>
  <si>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</si>
  <si>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</si>
  <si>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</si>
  <si>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</si>
  <si>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</si>
  <si>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</si>
  <si>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</si>
  <si>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</si>
  <si>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</si>
  <si>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</si>
  <si>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</si>
  <si>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</si>
  <si>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</si>
  <si>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</si>
  <si>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</si>
  <si>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</si>
  <si>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</si>
  <si>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</si>
  <si>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</si>
  <si>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</si>
  <si>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</si>
  <si>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</si>
  <si>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</si>
  <si>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</si>
  <si>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</si>
  <si>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</si>
  <si>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</si>
  <si>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</si>
  <si>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</si>
  <si>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</si>
  <si>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</si>
  <si>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</si>
  <si>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</si>
  <si>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</si>
  <si>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</si>
  <si>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</si>
  <si>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</si>
  <si>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</si>
  <si>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</si>
  <si>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</si>
  <si>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</si>
  <si>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</si>
  <si>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</si>
  <si>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</si>
  <si>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</si>
  <si>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</si>
  <si>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</si>
  <si>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</si>
  <si>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</si>
  <si>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</si>
  <si>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</si>
  <si>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</si>
  <si>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</si>
  <si>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</si>
  <si>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</si>
  <si>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</si>
  <si>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</si>
  <si>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</si>
  <si>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</si>
  <si>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</si>
  <si>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</si>
  <si>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</si>
  <si>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</si>
  <si>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</si>
  <si>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</si>
  <si>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</si>
  <si>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</si>
  <si>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</si>
  <si>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</si>
  <si>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</si>
  <si>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</si>
  <si>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</si>
  <si>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</si>
  <si>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</si>
  <si>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</si>
  <si>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</si>
  <si>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</si>
  <si>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</si>
  <si>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</si>
  <si>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</si>
  <si>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</si>
  <si>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</si>
  <si>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</si>
  <si>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</si>
  <si>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</si>
  <si>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</si>
  <si>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</si>
  <si>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</si>
  <si>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</si>
  <si>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</si>
  <si>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</si>
  <si>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</si>
  <si>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</si>
  <si>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</si>
  <si>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</si>
  <si>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</si>
  <si>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</si>
  <si>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</si>
  <si>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</si>
  <si>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</si>
  <si>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</si>
  <si>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</si>
  <si>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</si>
  <si>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</si>
  <si>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</si>
  <si>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</si>
  <si>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</si>
  <si>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</si>
  <si>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</si>
  <si>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</si>
  <si>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</si>
  <si>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</si>
  <si>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</si>
  <si>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</si>
  <si>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</si>
  <si>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</si>
  <si>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</si>
  <si>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</si>
  <si>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</si>
  <si>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</si>
  <si>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</si>
  <si>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</si>
  <si>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</si>
  <si>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</si>
  <si>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</si>
  <si>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</si>
  <si>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</si>
  <si>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</si>
  <si>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</si>
  <si>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</si>
  <si>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</si>
  <si>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</si>
  <si>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</si>
  <si>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</si>
  <si>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</si>
  <si>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</si>
  <si>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</si>
  <si>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</si>
  <si>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</si>
  <si>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</si>
  <si>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</si>
  <si>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</si>
  <si>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</si>
  <si>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</si>
  <si>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</si>
  <si>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</si>
  <si>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</si>
  <si>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</si>
  <si>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</si>
  <si>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</si>
  <si>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</si>
  <si>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</si>
  <si>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</si>
  <si>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</si>
  <si>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</si>
  <si>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</si>
  <si>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</si>
  <si>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</si>
  <si>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</si>
  <si>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</si>
  <si>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</si>
  <si>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</si>
  <si>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</si>
  <si>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</si>
  <si>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</si>
  <si>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</si>
  <si>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</si>
  <si>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</si>
  <si>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</si>
  <si>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</si>
  <si>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</si>
  <si>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</si>
  <si>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</si>
  <si>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</si>
  <si>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</si>
  <si>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</si>
  <si>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</si>
  <si>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</si>
  <si>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</si>
  <si>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</si>
  <si>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</si>
  <si>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</si>
  <si>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</si>
  <si>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</si>
  <si>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</si>
  <si>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</si>
  <si>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</si>
  <si>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</si>
  <si>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</si>
  <si>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</si>
  <si>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</si>
  <si>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</si>
  <si>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</si>
  <si>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</si>
  <si>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</si>
  <si>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</si>
  <si>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</si>
  <si>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</si>
  <si>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</si>
  <si>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</si>
  <si>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</si>
  <si>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</si>
  <si>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</si>
  <si>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</si>
  <si>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</si>
  <si>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</si>
  <si>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</si>
  <si>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</si>
  <si>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</si>
  <si>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</si>
  <si>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</si>
  <si>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</si>
  <si>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</si>
  <si>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</si>
  <si>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</si>
  <si>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</si>
  <si>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</si>
  <si>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</si>
  <si>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</si>
  <si>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</si>
  <si>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</si>
  <si>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</si>
  <si>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</si>
  <si>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</si>
  <si>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</si>
  <si>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</si>
  <si>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</si>
  <si>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</si>
  <si>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</si>
  <si>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</si>
  <si>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</si>
  <si>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</si>
  <si>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</si>
  <si>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</si>
  <si>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</si>
  <si>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</si>
  <si>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</si>
  <si>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</si>
  <si>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</si>
  <si>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</si>
  <si>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</si>
  <si>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</si>
  <si>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</si>
  <si>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</si>
  <si>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</si>
  <si>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</si>
  <si>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</si>
  <si>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</si>
  <si>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</si>
  <si>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</si>
  <si>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</si>
  <si>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</si>
  <si>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</si>
  <si>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</si>
  <si>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</si>
  <si>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</si>
  <si>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</si>
  <si>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</si>
  <si>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</si>
  <si>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</si>
  <si>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</si>
  <si>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</si>
  <si>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</si>
  <si>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</si>
  <si>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</si>
  <si>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</si>
  <si>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</si>
  <si>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</si>
  <si>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</si>
  <si>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</si>
  <si>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</si>
  <si>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</si>
  <si>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</si>
  <si>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</si>
  <si>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</si>
  <si>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</si>
  <si>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</si>
  <si>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</si>
  <si>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</si>
  <si>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</si>
  <si>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</si>
  <si>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</si>
  <si>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</si>
  <si>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</si>
  <si>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</si>
  <si>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</si>
  <si>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</si>
  <si>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</si>
  <si>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</si>
  <si>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</si>
  <si>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</si>
  <si>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</si>
  <si>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</si>
  <si>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</si>
  <si>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</si>
  <si>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</si>
  <si>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</si>
  <si>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</si>
  <si>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</si>
  <si>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</si>
  <si>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</si>
  <si>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</si>
  <si>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</si>
  <si>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</si>
  <si>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</si>
  <si>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</si>
  <si>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</si>
  <si>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</si>
  <si>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</si>
  <si>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</si>
  <si>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</si>
  <si>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</si>
  <si>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</si>
  <si>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</si>
  <si>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</si>
  <si>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</si>
  <si>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</si>
  <si>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</si>
  <si>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</si>
  <si>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</si>
  <si>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</si>
  <si>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</si>
  <si>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</si>
  <si>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</si>
  <si>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</si>
  <si>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</si>
  <si>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</si>
  <si>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</si>
  <si>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</si>
  <si>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</si>
  <si>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</si>
  <si>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</si>
  <si>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</si>
  <si>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</si>
  <si>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</si>
  <si>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</si>
  <si>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</si>
  <si>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</si>
  <si>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</si>
  <si>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</si>
  <si>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</si>
  <si>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</si>
  <si>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</si>
  <si>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</si>
  <si>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</si>
  <si>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</si>
  <si>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</si>
  <si>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</si>
  <si>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</si>
  <si>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</si>
  <si>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</si>
  <si>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</si>
  <si>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</si>
  <si>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</si>
  <si>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</si>
  <si>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</si>
  <si>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</si>
  <si>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</si>
  <si>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</si>
  <si>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</si>
  <si>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</si>
  <si>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</si>
  <si>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</si>
  <si>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</si>
  <si>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</si>
  <si>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</si>
  <si>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</si>
  <si>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</si>
  <si>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</si>
  <si>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</si>
  <si>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</si>
  <si>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</si>
  <si>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</si>
  <si>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</si>
  <si>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</si>
  <si>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</si>
  <si>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</si>
  <si>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</si>
  <si>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</si>
  <si>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</si>
  <si>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</si>
  <si>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</si>
  <si>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</si>
  <si>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</si>
  <si>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</si>
  <si>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</si>
  <si>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</si>
  <si>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</si>
  <si>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</si>
  <si>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</si>
  <si>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</si>
  <si>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</si>
  <si>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</si>
  <si>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</si>
  <si>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</si>
  <si>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</si>
  <si>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</si>
  <si>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</si>
  <si>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</si>
  <si>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</si>
  <si>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</si>
  <si>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</si>
  <si>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</si>
  <si>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</si>
  <si>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</si>
  <si>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</si>
  <si>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</si>
  <si>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</si>
  <si>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</si>
  <si>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</si>
  <si>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</si>
  <si>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</si>
  <si>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</si>
  <si>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</si>
  <si>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</si>
  <si>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</si>
  <si>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</si>
  <si>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</si>
  <si>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</si>
  <si>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</si>
  <si>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</si>
  <si>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</si>
  <si>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</si>
  <si>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</si>
  <si>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</si>
  <si>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</si>
  <si>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</si>
  <si>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</si>
  <si>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</si>
  <si>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</si>
  <si>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</si>
  <si>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</si>
  <si>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</si>
  <si>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</si>
  <si>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</si>
  <si>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</si>
  <si>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</si>
  <si>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</si>
  <si>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</si>
  <si>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</si>
  <si>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</si>
  <si>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</si>
  <si>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</si>
  <si>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</si>
  <si>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</si>
  <si>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</si>
  <si>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</si>
  <si>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</si>
  <si>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</si>
  <si>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</si>
  <si>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</si>
  <si>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</si>
  <si>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</si>
  <si>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</si>
  <si>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</si>
  <si>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</si>
  <si>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</si>
  <si>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</si>
  <si>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</si>
  <si>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</si>
  <si>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</si>
  <si>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</si>
  <si>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</si>
  <si>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</si>
  <si>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</si>
  <si>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</si>
  <si>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</si>
  <si>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</si>
  <si>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</si>
  <si>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</si>
  <si>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</si>
  <si>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</si>
  <si>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</si>
  <si>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</si>
  <si>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</si>
  <si>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</si>
  <si>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</si>
  <si>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</si>
  <si>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</si>
  <si>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</si>
  <si>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</si>
  <si>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</si>
  <si>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</si>
  <si>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</si>
  <si>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</si>
  <si>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</si>
  <si>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</si>
  <si>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</si>
  <si>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</si>
  <si>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</si>
  <si>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</si>
  <si>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</si>
  <si>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</si>
  <si>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</si>
  <si>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</si>
  <si>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</si>
  <si>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</si>
  <si>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</si>
  <si>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</si>
  <si>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</si>
  <si>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</si>
  <si>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</si>
  <si>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</si>
  <si>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</si>
  <si>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</si>
  <si>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</si>
  <si>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</si>
  <si>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</si>
  <si>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</si>
  <si>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</si>
  <si>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</si>
  <si>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</si>
  <si>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</si>
  <si>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</si>
  <si>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</si>
  <si>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</si>
  <si>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</si>
  <si>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</si>
  <si>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</si>
  <si>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</si>
  <si>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</si>
  <si>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</si>
  <si>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</si>
  <si>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</si>
  <si>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</si>
  <si>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</si>
  <si>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</si>
  <si>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</si>
  <si>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</si>
  <si>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</si>
  <si>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</si>
  <si>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</si>
  <si>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</si>
  <si>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</si>
  <si>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</si>
  <si>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</si>
  <si>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</si>
  <si>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</si>
  <si>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</si>
  <si>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</si>
  <si>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</si>
  <si>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</si>
  <si>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</si>
  <si>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</si>
  <si>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</si>
  <si>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</si>
  <si>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</si>
  <si>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</si>
  <si>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</si>
  <si>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</si>
  <si>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</si>
  <si>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</si>
  <si>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</si>
  <si>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</si>
  <si>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</si>
  <si>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</si>
  <si>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</si>
  <si>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</si>
  <si>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</si>
  <si>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</si>
  <si>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</si>
  <si>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</si>
  <si>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</si>
  <si>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</si>
  <si>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</si>
  <si>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</si>
  <si>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</si>
  <si>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</si>
  <si>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</si>
  <si>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</si>
  <si>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</si>
  <si>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</si>
  <si>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</si>
  <si>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</si>
  <si>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</si>
  <si>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</si>
  <si>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</si>
  <si>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</si>
  <si>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</si>
  <si>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</si>
  <si>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</si>
  <si>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</si>
  <si>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</si>
  <si>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</si>
  <si>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</si>
  <si>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</si>
  <si>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</si>
  <si>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</si>
  <si>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</si>
  <si>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</si>
  <si>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</si>
  <si>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</si>
  <si>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</si>
  <si>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</si>
  <si>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</si>
  <si>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</si>
  <si>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</si>
  <si>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</si>
  <si>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</si>
  <si>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</si>
  <si>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</si>
  <si>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</si>
  <si>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</si>
  <si>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</si>
  <si>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</si>
  <si>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</si>
  <si>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</si>
  <si>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</si>
  <si>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</si>
  <si>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</si>
  <si>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</si>
  <si>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</si>
  <si>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</si>
  <si>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</si>
  <si>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</si>
  <si>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</si>
  <si>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</si>
  <si>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</si>
  <si>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</si>
  <si>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</si>
  <si>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</si>
  <si>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</si>
  <si>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</si>
  <si>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</si>
  <si>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</si>
  <si>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</si>
  <si>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</si>
  <si>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</si>
  <si>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</si>
  <si>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</si>
  <si>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</si>
  <si>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</si>
  <si>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</si>
  <si>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</si>
  <si>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</si>
  <si>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</si>
  <si>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</si>
  <si>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</si>
  <si>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</si>
  <si>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</si>
  <si>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</si>
  <si>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</si>
  <si>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</si>
  <si>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</si>
  <si>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</si>
  <si>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</si>
  <si>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</si>
  <si>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</si>
  <si>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</si>
  <si>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</si>
  <si>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</si>
  <si>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</si>
  <si>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</si>
  <si>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</si>
  <si>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</si>
  <si>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</si>
  <si>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</si>
  <si>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</si>
  <si>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</si>
  <si>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</si>
  <si>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</si>
  <si>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</si>
  <si>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</si>
  <si>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</si>
  <si>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</si>
  <si>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</si>
  <si>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</si>
  <si>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</si>
  <si>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</si>
  <si>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</si>
  <si>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</si>
  <si>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</si>
  <si>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</si>
  <si>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</si>
  <si>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</si>
  <si>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</si>
  <si>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</si>
  <si>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</si>
  <si>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</si>
  <si>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</si>
  <si>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</si>
  <si>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</si>
  <si>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</si>
  <si>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</si>
  <si>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</si>
  <si>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</si>
  <si>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</si>
  <si>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</si>
  <si>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</si>
  <si>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</si>
  <si>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</si>
  <si>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</si>
  <si>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</si>
  <si>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</si>
  <si>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</si>
  <si>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</si>
  <si>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</si>
  <si>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</si>
  <si>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</si>
  <si>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</si>
  <si>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</si>
  <si>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</si>
  <si>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</si>
  <si>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</si>
  <si>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</si>
  <si>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</si>
  <si>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</si>
  <si>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</si>
  <si>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</si>
  <si>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</si>
  <si>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</si>
  <si>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</si>
  <si>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</si>
  <si>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</si>
  <si>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</si>
  <si>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</si>
  <si>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</si>
  <si>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</si>
  <si>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</si>
  <si>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</si>
  <si>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</si>
  <si>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</si>
  <si>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</si>
  <si>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</si>
  <si>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</si>
  <si>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</si>
  <si>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</si>
  <si>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</si>
  <si>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</si>
  <si>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</si>
  <si>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</si>
  <si>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</si>
  <si>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</si>
  <si>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</si>
  <si>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</si>
  <si>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</si>
  <si>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</si>
  <si>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</si>
  <si>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</si>
  <si>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</si>
  <si>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</si>
  <si>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</si>
  <si>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</si>
  <si>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</si>
  <si>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</si>
  <si>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</si>
  <si>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</si>
  <si>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</si>
  <si>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</si>
  <si>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</si>
  <si>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</si>
  <si>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</si>
  <si>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</si>
  <si>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</si>
  <si>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</si>
  <si>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</si>
  <si>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</si>
  <si>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</si>
  <si>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</si>
  <si>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</si>
  <si>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</si>
  <si>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</si>
  <si>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</si>
  <si>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</si>
  <si>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</si>
  <si>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</si>
  <si>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</si>
  <si>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</si>
  <si>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</si>
  <si>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</si>
  <si>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</si>
  <si>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</si>
  <si>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</si>
  <si>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</si>
  <si>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</si>
  <si>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</si>
  <si>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</si>
  <si>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</si>
  <si>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</si>
  <si>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</si>
  <si>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</si>
  <si>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</si>
  <si>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</si>
  <si>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</si>
  <si>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</si>
  <si>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</si>
  <si>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</si>
  <si>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</si>
  <si>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</si>
  <si>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</si>
  <si>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</si>
  <si>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</si>
  <si>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</si>
  <si>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</si>
  <si>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</si>
  <si>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</si>
  <si>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</si>
  <si>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</si>
  <si>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</si>
  <si>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</si>
  <si>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</si>
  <si>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</si>
  <si>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</si>
  <si>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</si>
  <si>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</si>
  <si>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</si>
  <si>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</si>
  <si>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</si>
  <si>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</si>
  <si>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</si>
  <si>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</si>
  <si>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</si>
  <si>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</si>
  <si>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</si>
  <si>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</si>
  <si>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</si>
  <si>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</si>
  <si>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</si>
  <si>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</si>
  <si>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</si>
  <si>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</si>
  <si>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</si>
  <si>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</si>
  <si>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</si>
  <si>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</si>
  <si>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</si>
  <si>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</si>
  <si>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</si>
  <si>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</si>
  <si>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</si>
  <si>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</si>
  <si>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</si>
  <si>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</si>
  <si>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</si>
  <si>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</si>
  <si>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</si>
  <si>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</si>
  <si>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</si>
  <si>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</si>
  <si>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</si>
  <si>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</si>
  <si>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</si>
  <si>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</si>
  <si>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</si>
  <si>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</si>
  <si>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</si>
  <si>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</si>
  <si>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</si>
  <si>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</si>
  <si>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</si>
  <si>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</si>
  <si>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</si>
  <si>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</si>
  <si>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</si>
  <si>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</si>
  <si>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</si>
  <si>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</si>
  <si>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</si>
  <si>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</si>
  <si>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</si>
  <si>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</si>
  <si>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</si>
  <si>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</si>
  <si>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</si>
  <si>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</si>
  <si>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</si>
  <si>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</si>
  <si>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</si>
  <si>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</si>
  <si>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</si>
  <si>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</si>
  <si>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</si>
  <si>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</si>
  <si>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</si>
  <si>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</si>
  <si>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</si>
  <si>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</si>
  <si>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</si>
  <si>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</si>
  <si>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</si>
  <si>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</si>
  <si>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</si>
  <si>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</si>
  <si>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</si>
  <si>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</si>
  <si>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</si>
  <si>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</si>
  <si>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</si>
  <si>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</si>
  <si>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</si>
  <si>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</si>
  <si>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</si>
  <si>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</si>
  <si>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</si>
  <si>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</si>
  <si>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</si>
  <si>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</si>
  <si>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</si>
  <si>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</si>
  <si>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</si>
  <si>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</si>
  <si>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</si>
  <si>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</si>
  <si>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</si>
  <si>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</si>
  <si>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</si>
  <si>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</si>
  <si>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</si>
  <si>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</si>
  <si>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</si>
  <si>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</si>
  <si>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</si>
  <si>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</si>
  <si>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</si>
  <si>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</si>
  <si>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</si>
  <si>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</si>
  <si>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</si>
  <si>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</si>
  <si>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</si>
  <si>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</si>
  <si>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</si>
  <si>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</si>
  <si>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</si>
  <si>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</si>
  <si>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</si>
  <si>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</si>
  <si>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</si>
  <si>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</si>
  <si>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</si>
  <si>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</si>
  <si>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</si>
  <si>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</si>
  <si>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</si>
  <si>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</si>
  <si>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</si>
  <si>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</si>
  <si>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</si>
  <si>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</si>
  <si>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</si>
  <si>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</si>
  <si>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</si>
  <si>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</si>
  <si>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</si>
  <si>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</si>
  <si>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</si>
  <si>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</si>
  <si>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</si>
  <si>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</si>
  <si>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</si>
  <si>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</si>
  <si>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</si>
  <si>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</si>
  <si>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</si>
  <si>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</si>
  <si>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</si>
  <si>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</si>
  <si>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</si>
  <si>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</si>
  <si>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</si>
  <si>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</si>
  <si>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</si>
  <si>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</si>
  <si>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</si>
  <si>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</si>
  <si>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</si>
  <si>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</si>
  <si>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</si>
  <si>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</si>
  <si>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</si>
  <si>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</si>
  <si>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</si>
  <si>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</si>
  <si>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</si>
  <si>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</si>
  <si>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</si>
  <si>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</si>
  <si>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</si>
  <si>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</si>
  <si>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</si>
  <si>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</si>
  <si>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</si>
  <si>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</si>
  <si>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</si>
  <si>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</si>
  <si>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</si>
  <si>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</si>
  <si>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</si>
  <si>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</si>
  <si>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</si>
  <si>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</si>
  <si>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</si>
  <si>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</si>
  <si>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</si>
  <si>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</si>
  <si>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</si>
  <si>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</si>
  <si>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</si>
  <si>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</si>
  <si>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</si>
  <si>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</si>
  <si>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</si>
  <si>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</si>
  <si>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</si>
  <si>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</si>
  <si>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</si>
  <si>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</si>
  <si>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</si>
  <si>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</si>
  <si>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</si>
  <si>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</si>
  <si>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</si>
  <si>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</si>
  <si>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</si>
  <si>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</si>
  <si>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</si>
  <si>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</si>
  <si>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</si>
  <si>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</si>
  <si>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</si>
  <si>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</si>
  <si>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</si>
  <si>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</si>
  <si>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</si>
  <si>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</si>
  <si>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</si>
  <si>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</si>
  <si>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</si>
  <si>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</si>
  <si>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</si>
  <si>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</si>
  <si>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</si>
  <si>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</si>
  <si>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</si>
  <si>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</si>
  <si>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</si>
  <si>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</si>
  <si>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</si>
  <si>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</si>
  <si>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</si>
  <si>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</si>
  <si>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</si>
  <si>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</si>
  <si>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</si>
  <si>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</si>
  <si>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</si>
  <si>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</si>
  <si>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</si>
  <si>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</si>
  <si>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</si>
  <si>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</si>
  <si>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</si>
  <si>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</si>
  <si>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</si>
  <si>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</si>
  <si>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</si>
  <si>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</si>
  <si>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</si>
  <si>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</si>
  <si>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</si>
  <si>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</si>
  <si>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</si>
  <si>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</si>
  <si>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</si>
  <si>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</si>
  <si>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</si>
  <si>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</si>
  <si>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</si>
  <si>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</si>
  <si>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</si>
  <si>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</si>
  <si>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</si>
  <si>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</si>
  <si>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</si>
  <si>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</si>
  <si>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</si>
  <si>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</si>
  <si>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</si>
  <si>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</si>
  <si>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</si>
  <si>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</si>
  <si>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</si>
  <si>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</si>
  <si>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</si>
  <si>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</si>
  <si>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</si>
  <si>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</si>
  <si>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</si>
  <si>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</si>
  <si>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</si>
  <si>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</si>
  <si>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</si>
  <si>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</si>
  <si>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</si>
  <si>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</si>
  <si>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</si>
  <si>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</si>
  <si>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</si>
  <si>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</si>
  <si>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</si>
  <si>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</si>
  <si>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</si>
  <si>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</si>
  <si>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</si>
  <si>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</si>
  <si>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</si>
  <si>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</si>
  <si>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</si>
  <si>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</si>
  <si>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</si>
  <si>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</si>
  <si>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</si>
  <si>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</si>
  <si>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</si>
  <si>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</si>
  <si>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</si>
  <si>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</si>
  <si>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</si>
  <si>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</si>
  <si>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</si>
  <si>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</si>
  <si>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</si>
  <si>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</si>
  <si>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</si>
  <si>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</si>
  <si>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</si>
  <si>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</si>
  <si>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</si>
  <si>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</si>
  <si>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</si>
  <si>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</si>
  <si>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</si>
  <si>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</si>
  <si>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</si>
  <si>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</si>
  <si>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</si>
  <si>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</si>
  <si>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</si>
  <si>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</si>
  <si>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</si>
  <si>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</si>
  <si>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</si>
  <si>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</si>
  <si>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</si>
  <si>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</si>
  <si>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</si>
  <si>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</si>
  <si>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</si>
  <si>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</si>
  <si>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</si>
  <si>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</si>
  <si>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</si>
  <si>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</si>
  <si>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</si>
  <si>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</si>
  <si>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</si>
  <si>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</si>
  <si>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</si>
  <si>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</si>
  <si>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</si>
  <si>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</si>
  <si>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</si>
  <si>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</si>
  <si>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</si>
  <si>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</si>
  <si>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</si>
  <si>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</si>
  <si>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</si>
  <si>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</si>
  <si>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</si>
  <si>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</si>
  <si>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</si>
  <si>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</si>
  <si>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</si>
  <si>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</si>
  <si>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</si>
  <si>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</si>
  <si>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</si>
  <si>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</si>
  <si>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</si>
  <si>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</si>
  <si>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</si>
  <si>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</si>
  <si>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</si>
  <si>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</si>
  <si>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</si>
  <si>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</si>
  <si>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</si>
  <si>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</si>
  <si>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</si>
  <si>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</si>
  <si>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</si>
  <si>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</si>
  <si>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</si>
  <si>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</si>
  <si>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</si>
  <si>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</si>
  <si>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</si>
  <si>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</si>
  <si>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</si>
  <si>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</si>
  <si>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</si>
  <si>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</si>
  <si>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</si>
  <si>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</si>
  <si>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</si>
  <si>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</si>
  <si>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</si>
  <si>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</si>
  <si>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</si>
  <si>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</si>
  <si>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</si>
  <si>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</si>
  <si>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</si>
  <si>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</si>
  <si>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</si>
  <si>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</si>
  <si>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</si>
  <si>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</si>
  <si>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</si>
  <si>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</si>
  <si>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</si>
  <si>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</si>
  <si>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</si>
  <si>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</si>
  <si>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</si>
  <si>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</si>
  <si>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</si>
  <si>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</si>
  <si>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</si>
  <si>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</si>
  <si>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</si>
  <si>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</si>
  <si>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</si>
  <si>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</si>
  <si>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</si>
  <si>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</si>
  <si>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</si>
  <si>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</si>
  <si>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</si>
  <si>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</si>
  <si>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</si>
  <si>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</si>
  <si>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</si>
  <si>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</si>
  <si>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</si>
  <si>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</si>
  <si>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</si>
  <si>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</si>
  <si>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</si>
  <si>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</si>
  <si>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</si>
  <si>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</si>
  <si>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</si>
  <si>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</si>
  <si>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</si>
  <si>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</si>
  <si>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</si>
  <si>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</si>
  <si>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</si>
  <si>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</si>
  <si>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</si>
  <si>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</si>
  <si>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</si>
  <si>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</si>
  <si>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</si>
  <si>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</si>
  <si>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</si>
  <si>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</si>
  <si>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</si>
  <si>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</si>
  <si>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</si>
  <si>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</si>
  <si>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</si>
  <si>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</si>
  <si>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</si>
  <si>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</si>
  <si>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</si>
  <si>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</si>
  <si>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</si>
  <si>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</si>
  <si>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</si>
  <si>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</si>
  <si>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</si>
  <si>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</si>
  <si>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</si>
  <si>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</si>
  <si>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</si>
  <si>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</si>
  <si>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</si>
  <si>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</si>
  <si>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</si>
  <si>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</si>
  <si>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</si>
  <si>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</si>
  <si>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</si>
  <si>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</si>
  <si>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</si>
  <si>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</si>
  <si>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</si>
  <si>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</si>
  <si>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</si>
  <si>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</si>
  <si>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</si>
  <si>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</si>
  <si>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</si>
  <si>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</si>
  <si>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</si>
  <si>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</si>
  <si>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</si>
  <si>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</si>
  <si>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</si>
  <si>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</si>
  <si>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</si>
  <si>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</si>
  <si>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</si>
  <si>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</si>
  <si>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</si>
  <si>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</si>
  <si>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</si>
  <si>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</si>
  <si>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</si>
  <si>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</si>
  <si>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</si>
  <si>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</si>
  <si>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</si>
  <si>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</si>
  <si>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</si>
  <si>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</si>
  <si>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</si>
  <si>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</si>
  <si>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</si>
  <si>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</si>
  <si>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</si>
  <si>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</si>
  <si>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</si>
  <si>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</si>
  <si>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</si>
  <si>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</si>
  <si>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</si>
  <si>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</si>
  <si>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</si>
  <si>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</si>
  <si>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</si>
  <si>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</si>
  <si>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</si>
  <si>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</si>
  <si>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</si>
  <si>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</si>
  <si>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</si>
  <si>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</si>
  <si>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</si>
  <si>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</si>
  <si>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</si>
  <si>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</si>
  <si>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</si>
  <si>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</si>
  <si>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</si>
  <si>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</si>
  <si>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</si>
  <si>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</si>
  <si>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</si>
  <si>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</si>
  <si>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</si>
  <si>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</si>
  <si>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</si>
  <si>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</si>
  <si>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</si>
  <si>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</si>
  <si>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</si>
  <si>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</si>
  <si>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</si>
  <si>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</si>
  <si>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</si>
  <si>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</si>
  <si>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</si>
  <si>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</si>
  <si>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</si>
  <si>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</si>
  <si>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</si>
  <si>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</si>
  <si>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</si>
  <si>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</si>
  <si>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</si>
  <si>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</si>
  <si>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</si>
  <si>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</si>
  <si>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</si>
  <si>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</si>
  <si>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</si>
  <si>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</si>
  <si>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</si>
  <si>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</si>
  <si>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</si>
  <si>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</si>
  <si>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</si>
  <si>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</si>
  <si>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</si>
  <si>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</si>
  <si>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</si>
  <si>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</si>
  <si>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</si>
  <si>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</si>
  <si>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</si>
  <si>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</si>
  <si>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</si>
  <si>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</si>
  <si>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</si>
  <si>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</si>
  <si>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</si>
  <si>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</si>
  <si>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</si>
  <si>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</si>
  <si>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</si>
  <si>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</si>
  <si>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</si>
  <si>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</si>
  <si>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</si>
  <si>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</si>
  <si>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</si>
  <si>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</si>
  <si>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</si>
  <si>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</si>
  <si>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</si>
  <si>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</si>
  <si>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</si>
  <si>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</si>
  <si>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</si>
  <si>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</si>
  <si>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</si>
  <si>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</si>
  <si>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</si>
  <si>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</si>
  <si>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</si>
  <si>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</si>
  <si>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</si>
  <si>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</si>
  <si>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</si>
  <si>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</si>
  <si>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</si>
  <si>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</si>
  <si>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</si>
  <si>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</si>
  <si>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</si>
  <si>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</si>
  <si>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</si>
  <si>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</si>
  <si>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</si>
  <si>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</si>
  <si>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</si>
  <si>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</si>
  <si>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</si>
  <si>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</si>
  <si>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</si>
  <si>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</si>
  <si>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</si>
  <si>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</si>
  <si>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</si>
  <si>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</si>
  <si>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</si>
  <si>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</si>
  <si>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</si>
  <si>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</si>
  <si>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</si>
  <si>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</si>
  <si>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</si>
  <si>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</si>
  <si>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</si>
  <si>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</si>
  <si>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</si>
  <si>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</si>
  <si>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</si>
  <si>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</si>
  <si>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</si>
  <si>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</si>
  <si>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</si>
  <si>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</si>
  <si>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</si>
  <si>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</si>
  <si>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</si>
  <si>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</si>
  <si>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</si>
  <si>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</si>
  <si>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</si>
  <si>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</si>
  <si>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</si>
  <si>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</si>
  <si>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</si>
  <si>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</si>
  <si>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</si>
  <si>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</si>
  <si>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</si>
  <si>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</si>
  <si>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</si>
  <si>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</si>
  <si>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</si>
  <si>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</si>
  <si>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</si>
  <si>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</si>
  <si>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</si>
  <si>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</si>
  <si>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</si>
  <si>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</si>
  <si>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</si>
  <si>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</si>
  <si>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</si>
  <si>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</si>
  <si>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</si>
  <si>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</si>
  <si>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</si>
  <si>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</si>
  <si>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</si>
  <si>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</si>
  <si>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</si>
  <si>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</si>
  <si>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</si>
  <si>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</si>
  <si>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</si>
  <si>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</si>
  <si>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</si>
  <si>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</si>
  <si>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</si>
  <si>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</si>
  <si>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</si>
  <si>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</si>
  <si>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</si>
  <si>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</si>
  <si>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</si>
  <si>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</si>
  <si>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</si>
  <si>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</si>
  <si>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</si>
  <si>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</si>
  <si>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</si>
  <si>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</si>
  <si>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</si>
  <si>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</si>
  <si>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</si>
  <si>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</si>
  <si>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</si>
  <si>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</si>
  <si>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</si>
  <si>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</si>
  <si>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</si>
  <si>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</si>
  <si>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</si>
  <si>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</si>
  <si>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</si>
  <si>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</si>
  <si>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</si>
  <si>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</si>
  <si>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</si>
  <si>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</si>
  <si>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</si>
  <si>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</si>
  <si>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</si>
  <si>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</si>
  <si>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</si>
  <si>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</si>
  <si>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</si>
  <si>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</si>
  <si>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</si>
  <si>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</si>
  <si>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</si>
  <si>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</si>
  <si>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</si>
  <si>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</si>
  <si>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</si>
  <si>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</si>
  <si>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</si>
  <si>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</si>
  <si>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</si>
  <si>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</si>
  <si>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</si>
  <si>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</si>
  <si>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</si>
  <si>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</si>
  <si>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</si>
  <si>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</si>
  <si>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</si>
  <si>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</si>
  <si>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</si>
  <si>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</si>
  <si>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</si>
  <si>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</si>
  <si>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</si>
  <si>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</si>
  <si>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</si>
  <si>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</si>
  <si>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</si>
  <si>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</si>
  <si>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</si>
  <si>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</si>
  <si>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</si>
  <si>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</si>
  <si>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</si>
  <si>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</si>
  <si>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</si>
  <si>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</si>
  <si>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</si>
  <si>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</si>
  <si>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</si>
  <si>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</si>
  <si>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</si>
  <si>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</si>
  <si>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</si>
  <si>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</si>
  <si>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</si>
  <si>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</si>
  <si>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</si>
  <si>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</si>
  <si>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</si>
  <si>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</si>
  <si>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</si>
  <si>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</si>
  <si>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</si>
  <si>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</si>
  <si>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</si>
  <si>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</si>
  <si>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</si>
  <si>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</si>
  <si>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</si>
  <si>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</si>
  <si>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</si>
  <si>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</si>
  <si>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</si>
  <si>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</si>
  <si>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</si>
  <si>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</si>
  <si>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</si>
  <si>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</si>
  <si>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</si>
  <si>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</si>
  <si>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</si>
  <si>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</si>
  <si>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</si>
  <si>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</si>
  <si>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</si>
  <si>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</si>
  <si>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</si>
  <si>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</si>
  <si>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</si>
  <si>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</si>
  <si>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</si>
  <si>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</si>
  <si>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</si>
  <si>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</si>
  <si>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</si>
  <si>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</si>
  <si>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</si>
  <si>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</si>
  <si>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</si>
  <si>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</si>
  <si>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</si>
  <si>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</si>
  <si>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</si>
  <si>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</si>
  <si>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</si>
  <si>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</si>
  <si>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</si>
  <si>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</si>
  <si>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</si>
  <si>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</si>
  <si>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</si>
  <si>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</si>
  <si>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</si>
  <si>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</si>
  <si>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</si>
  <si>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</si>
  <si>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</si>
  <si>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</si>
  <si>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</si>
  <si>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</si>
  <si>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</si>
  <si>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</si>
  <si>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</si>
  <si>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</si>
  <si>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</si>
  <si>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</si>
  <si>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</si>
  <si>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</si>
  <si>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</si>
  <si>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</si>
  <si>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</si>
  <si>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</si>
  <si>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</si>
  <si>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</si>
  <si>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</si>
  <si>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</si>
  <si>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</si>
  <si>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</si>
  <si>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</si>
  <si>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</si>
  <si>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</si>
  <si>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</si>
  <si>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</si>
  <si>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</si>
  <si>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</si>
  <si>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</si>
  <si>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</si>
  <si>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</si>
  <si>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</si>
  <si>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</si>
  <si>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</si>
  <si>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</si>
  <si>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</si>
  <si>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</si>
  <si>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</si>
  <si>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</si>
  <si>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</si>
  <si>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</si>
  <si>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</si>
  <si>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</si>
  <si>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</si>
  <si>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</si>
  <si>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</si>
  <si>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</si>
  <si>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</si>
  <si>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</si>
  <si>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</si>
  <si>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</si>
  <si>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</si>
  <si>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</si>
  <si>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</si>
  <si>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</si>
  <si>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</si>
  <si>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</si>
  <si>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</si>
  <si>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</si>
  <si>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</si>
  <si>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</si>
  <si>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</si>
  <si>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</si>
  <si>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</si>
  <si>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</si>
  <si>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</si>
  <si>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</si>
  <si>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</si>
  <si>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</si>
  <si>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</si>
  <si>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</si>
  <si>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</si>
  <si>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</si>
  <si>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</si>
  <si>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</si>
  <si>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</si>
  <si>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</si>
  <si>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</si>
  <si>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</si>
  <si>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</si>
  <si>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</si>
  <si>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</si>
  <si>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</si>
  <si>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</si>
  <si>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</si>
  <si>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</si>
  <si>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</si>
  <si>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</si>
  <si>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</si>
  <si>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</si>
  <si>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</si>
  <si>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</si>
  <si>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</si>
  <si>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</si>
  <si>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</si>
  <si>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</si>
  <si>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</si>
  <si>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</si>
  <si>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</si>
  <si>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</si>
  <si>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</si>
  <si>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</si>
  <si>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</si>
  <si>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</si>
  <si>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</si>
  <si>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</si>
  <si>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</si>
  <si>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</si>
  <si>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</si>
  <si>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</si>
  <si>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</si>
  <si>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</si>
  <si>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</si>
  <si>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</si>
  <si>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</si>
  <si>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</si>
  <si>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</si>
  <si>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</si>
  <si>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</si>
  <si>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</si>
  <si>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</si>
  <si>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</si>
  <si>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</si>
  <si>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</si>
  <si>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</si>
  <si>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</si>
  <si>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</si>
  <si>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</si>
  <si>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</si>
  <si>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</si>
  <si>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</si>
  <si>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</si>
  <si>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</si>
  <si>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</si>
  <si>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</si>
  <si>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</si>
  <si>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</si>
  <si>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</si>
  <si>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</si>
  <si>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</si>
  <si>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</si>
  <si>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</si>
  <si>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</si>
  <si>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</si>
  <si>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</si>
  <si>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</si>
  <si>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</si>
  <si>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</si>
  <si>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</si>
  <si>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</si>
  <si>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</si>
  <si>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</si>
  <si>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</si>
  <si>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</si>
  <si>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</si>
  <si>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</si>
  <si>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</si>
  <si>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</si>
  <si>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</si>
  <si>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</si>
  <si>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</si>
  <si>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</si>
  <si>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</si>
  <si>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</si>
  <si>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</si>
  <si>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</si>
  <si>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</si>
  <si>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</si>
  <si>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</si>
  <si>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</si>
  <si>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</si>
  <si>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</si>
  <si>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</si>
  <si>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</si>
  <si>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</si>
  <si>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</si>
  <si>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</si>
  <si>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</si>
  <si>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</si>
  <si>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</si>
  <si>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</si>
  <si>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</si>
  <si>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</si>
  <si>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</si>
  <si>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</si>
  <si>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</si>
  <si>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</si>
  <si>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</si>
  <si>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</si>
  <si>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</si>
  <si>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</si>
  <si>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</si>
  <si>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</si>
  <si>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</si>
  <si>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</si>
  <si>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</si>
  <si>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</si>
  <si>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</si>
  <si>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</si>
  <si>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</si>
  <si>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</si>
  <si>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</si>
  <si>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</si>
  <si>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</si>
  <si>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</si>
  <si>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</si>
  <si>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</si>
  <si>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</si>
  <si>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</si>
  <si>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</si>
  <si>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</si>
  <si>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</si>
  <si>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</si>
  <si>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</si>
  <si>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</si>
  <si>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</si>
  <si>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</si>
  <si>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</si>
  <si>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</si>
  <si>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</si>
  <si>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</si>
  <si>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</si>
  <si>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</si>
  <si>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</si>
  <si>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</si>
  <si>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</si>
  <si>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</si>
  <si>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</si>
  <si>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</si>
  <si>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</si>
  <si>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</si>
  <si>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</si>
  <si>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</si>
  <si>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</si>
  <si>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</si>
  <si>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</si>
  <si>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</si>
  <si>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</si>
  <si>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</si>
  <si>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</si>
  <si>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</si>
  <si>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</si>
  <si>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</si>
  <si>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</si>
  <si>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</si>
  <si>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</si>
  <si>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</si>
  <si>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</si>
  <si>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</si>
  <si>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</si>
  <si>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</si>
  <si>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</si>
  <si>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</si>
  <si>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</si>
  <si>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</si>
  <si>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</si>
  <si>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</si>
  <si>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</si>
  <si>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</si>
  <si>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</si>
  <si>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</si>
  <si>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</si>
  <si>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</si>
  <si>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</si>
  <si>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</si>
  <si>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</si>
  <si>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</si>
  <si>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</si>
  <si>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</si>
  <si>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</si>
  <si>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</si>
  <si>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</si>
  <si>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</si>
  <si>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</si>
  <si>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</si>
  <si>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</si>
  <si>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</si>
  <si>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</si>
  <si>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</si>
  <si>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</si>
  <si>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</si>
  <si>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</si>
  <si>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</si>
  <si>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</si>
  <si>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</si>
  <si>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</si>
  <si>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</si>
  <si>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</si>
  <si>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</si>
  <si>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</si>
  <si>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</si>
  <si>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</si>
  <si>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</si>
  <si>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</si>
  <si>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</si>
  <si>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</si>
  <si>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</si>
  <si>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</si>
  <si>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</si>
  <si>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</si>
  <si>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</si>
  <si>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</si>
  <si>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</si>
  <si>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</si>
  <si>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</si>
  <si>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</si>
  <si>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</si>
  <si>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</si>
  <si>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</si>
  <si>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</si>
  <si>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</si>
  <si>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</si>
  <si>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</si>
  <si>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</si>
  <si>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</si>
  <si>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</si>
  <si>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</si>
  <si>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</si>
  <si>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</si>
  <si>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</si>
  <si>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</si>
  <si>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</si>
  <si>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</si>
  <si>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</si>
  <si>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</si>
  <si>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</si>
  <si>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</si>
  <si>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</si>
  <si>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</si>
  <si>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</si>
  <si>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</si>
  <si>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</si>
  <si>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</si>
  <si>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</si>
  <si>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</si>
  <si>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</si>
  <si>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</si>
  <si>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</si>
  <si>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</si>
  <si>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</si>
  <si>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</si>
  <si>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</si>
  <si>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</si>
  <si>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</si>
  <si>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</si>
  <si>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</si>
  <si>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</si>
  <si>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</si>
  <si>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</si>
  <si>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</si>
  <si>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</si>
  <si>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</si>
  <si>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</si>
  <si>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</si>
  <si>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</si>
  <si>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</si>
  <si>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</si>
  <si>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</si>
  <si>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</si>
  <si>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</si>
  <si>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</si>
  <si>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</si>
  <si>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</si>
  <si>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</si>
  <si>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</si>
  <si>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</si>
  <si>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</si>
  <si>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</si>
  <si>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</si>
  <si>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</si>
  <si>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</si>
  <si>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</si>
  <si>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</si>
  <si>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</si>
  <si>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</si>
  <si>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</si>
  <si>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</si>
  <si>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</si>
  <si>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</si>
  <si>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</si>
  <si>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</si>
  <si>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</si>
  <si>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</si>
  <si>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</si>
  <si>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</si>
  <si>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</si>
  <si>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</si>
  <si>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</si>
  <si>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</si>
  <si>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</si>
  <si>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</si>
  <si>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</si>
  <si>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</si>
  <si>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</si>
  <si>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</si>
  <si>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</si>
  <si>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</si>
  <si>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</si>
  <si>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</si>
  <si>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</si>
  <si>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</si>
  <si>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</si>
  <si>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</si>
  <si>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</si>
  <si>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</si>
  <si>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</si>
  <si>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</si>
  <si>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</si>
  <si>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</si>
  <si>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</si>
  <si>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</si>
  <si>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</si>
  <si>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</si>
  <si>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</si>
  <si>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</si>
  <si>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</si>
  <si>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</si>
  <si>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</si>
  <si>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</si>
  <si>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</si>
  <si>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</si>
  <si>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</si>
  <si>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</si>
  <si>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</si>
  <si>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</si>
  <si>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</si>
  <si>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</si>
  <si>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</si>
  <si>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</si>
  <si>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</si>
  <si>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</si>
  <si>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</si>
  <si>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</si>
  <si>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</si>
  <si>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</si>
  <si>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</si>
  <si>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</si>
  <si>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</si>
  <si>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</si>
  <si>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</si>
  <si>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</si>
  <si>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</si>
  <si>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</si>
  <si>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</si>
  <si>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</si>
  <si>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</si>
  <si>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</si>
  <si>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</si>
  <si>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</si>
  <si>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</si>
  <si>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</si>
  <si>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</si>
  <si>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</si>
  <si>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</si>
  <si>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</si>
  <si>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</si>
  <si>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</si>
  <si>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</si>
  <si>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</si>
  <si>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</si>
  <si>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</si>
  <si>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</si>
  <si>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</si>
  <si>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</si>
  <si>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</si>
  <si>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</si>
  <si>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</si>
  <si>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</si>
  <si>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</si>
  <si>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</si>
  <si>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</si>
  <si>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</si>
  <si>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</si>
  <si>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</si>
  <si>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</si>
  <si>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</si>
  <si>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</si>
  <si>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</si>
  <si>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</si>
  <si>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</si>
  <si>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</si>
  <si>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</si>
  <si>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</si>
  <si>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</si>
  <si>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</si>
  <si>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</si>
  <si>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</si>
  <si>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</si>
  <si>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</si>
  <si>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</si>
  <si>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</si>
  <si>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</si>
  <si>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</si>
  <si>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</si>
  <si>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</si>
  <si>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</si>
  <si>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</si>
  <si>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</si>
  <si>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</si>
  <si>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</si>
  <si>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</si>
  <si>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</si>
  <si>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</si>
  <si>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</si>
  <si>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</si>
  <si>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</si>
  <si>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</si>
  <si>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</si>
  <si>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</si>
  <si>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</si>
  <si>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</si>
  <si>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</si>
  <si>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</si>
  <si>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</si>
  <si>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</si>
  <si>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</si>
  <si>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</si>
  <si>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</si>
  <si>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</si>
  <si>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</si>
  <si>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</si>
  <si>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</si>
  <si>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</si>
  <si>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</si>
  <si>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</si>
  <si>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</si>
  <si>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</si>
  <si>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</si>
  <si>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</si>
  <si>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</si>
  <si>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</si>
  <si>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</si>
  <si>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</si>
  <si>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</si>
  <si>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</si>
  <si>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</si>
  <si>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</si>
  <si>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</si>
  <si>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</si>
  <si>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</si>
  <si>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</si>
  <si>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</si>
  <si>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</si>
  <si>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</si>
  <si>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</si>
  <si>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</si>
  <si>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</si>
  <si>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</si>
  <si>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</si>
  <si>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</si>
  <si>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</si>
  <si>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</si>
  <si>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</si>
  <si>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</si>
  <si>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</si>
  <si>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</si>
  <si>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</si>
  <si>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</si>
  <si>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</si>
  <si>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</si>
  <si>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</si>
  <si>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</si>
  <si>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</si>
  <si>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</si>
  <si>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</si>
  <si>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</si>
  <si>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</si>
  <si>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</si>
  <si>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</si>
  <si>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</si>
  <si>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</si>
  <si>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</si>
  <si>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</si>
  <si>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</si>
  <si>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</si>
  <si>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</si>
  <si>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</si>
  <si>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</si>
  <si>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</si>
  <si>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</si>
  <si>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</si>
  <si>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</si>
  <si>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</si>
  <si>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</si>
  <si>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</si>
  <si>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</si>
  <si>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</si>
  <si>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</si>
  <si>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</si>
  <si>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</si>
  <si>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</si>
  <si>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</si>
  <si>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</si>
  <si>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</si>
  <si>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</si>
  <si>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</si>
  <si>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</si>
  <si>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</si>
  <si>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</si>
  <si>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</si>
  <si>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</si>
  <si>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</si>
  <si>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</si>
  <si>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</si>
  <si>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</si>
  <si>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</si>
  <si>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</si>
  <si>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</si>
  <si>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</si>
  <si>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</si>
  <si>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</si>
  <si>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</si>
  <si>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</si>
  <si>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</si>
  <si>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</si>
  <si>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</si>
  <si>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</si>
  <si>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</si>
  <si>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</si>
  <si>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</si>
  <si>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</si>
  <si>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</si>
  <si>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</si>
  <si>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</si>
  <si>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</si>
  <si>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</si>
  <si>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</si>
  <si>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</si>
  <si>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</si>
  <si>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</si>
  <si>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</si>
  <si>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</si>
  <si>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</si>
  <si>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</si>
  <si>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</si>
  <si>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</si>
  <si>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</si>
  <si>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</si>
  <si>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</si>
  <si>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</si>
  <si>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</si>
  <si>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</si>
  <si>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</si>
  <si>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</si>
  <si>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</si>
  <si>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</si>
  <si>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</si>
  <si>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</si>
  <si>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</si>
  <si>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</si>
  <si>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</si>
  <si>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</si>
  <si>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</si>
  <si>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</si>
  <si>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</si>
  <si>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</si>
  <si>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</si>
  <si>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</si>
  <si>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</si>
  <si>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</si>
  <si>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</si>
  <si>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</si>
  <si>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</si>
  <si>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</si>
  <si>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</si>
  <si>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</si>
  <si>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</si>
  <si>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</si>
  <si>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</si>
  <si>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</si>
  <si>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</si>
  <si>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</si>
  <si>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</si>
  <si>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</si>
  <si>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</si>
  <si>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</si>
  <si>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</si>
  <si>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</si>
  <si>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</si>
  <si>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</si>
  <si>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</si>
  <si>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</si>
  <si>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</si>
  <si>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</si>
  <si>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</si>
  <si>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</si>
  <si>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</si>
  <si>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</si>
  <si>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</si>
  <si>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</si>
  <si>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</si>
  <si>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</si>
  <si>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</si>
  <si>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</si>
  <si>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</si>
  <si>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</si>
  <si>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</si>
  <si>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</si>
  <si>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</si>
  <si>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</si>
  <si>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</si>
  <si>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</si>
  <si>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</si>
  <si>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</si>
  <si>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</si>
  <si>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</si>
  <si>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</si>
  <si>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</si>
  <si>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</si>
  <si>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</si>
  <si>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</si>
  <si>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</si>
  <si>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</si>
  <si>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</si>
  <si>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</si>
  <si>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</si>
  <si>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</si>
  <si>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</si>
  <si>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</si>
  <si>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</si>
  <si>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</si>
  <si>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</si>
  <si>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</si>
  <si>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</si>
  <si>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</si>
  <si>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</si>
  <si>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</si>
  <si>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</si>
  <si>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</si>
  <si>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</si>
  <si>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</si>
  <si>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</si>
  <si>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</si>
  <si>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</si>
  <si>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</si>
  <si>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</si>
  <si>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</si>
  <si>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</si>
  <si>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</si>
  <si>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</si>
  <si>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</si>
  <si>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</si>
  <si>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</si>
  <si>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</si>
  <si>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</si>
  <si>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</si>
  <si>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</si>
  <si>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</si>
  <si>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</si>
  <si>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</si>
  <si>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</si>
  <si>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</si>
  <si>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</si>
  <si>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</si>
  <si>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</si>
  <si>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</si>
  <si>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</si>
  <si>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</si>
  <si>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</si>
  <si>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</si>
  <si>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</si>
  <si>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</si>
  <si>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</si>
  <si>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</si>
  <si>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</si>
  <si>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</si>
  <si>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</si>
  <si>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</si>
  <si>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</si>
  <si>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</si>
  <si>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</si>
  <si>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</si>
  <si>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</si>
  <si>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</si>
  <si>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</si>
  <si>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</si>
  <si>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</si>
  <si>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</si>
  <si>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</si>
  <si>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</si>
  <si>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</si>
  <si>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</si>
  <si>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</si>
  <si>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</si>
  <si>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</si>
  <si>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</si>
  <si>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</si>
  <si>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</si>
  <si>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</si>
  <si>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</si>
  <si>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</si>
  <si>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</si>
  <si>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</si>
  <si>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</si>
  <si>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</si>
  <si>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</si>
  <si>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</si>
  <si>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</si>
  <si>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</si>
  <si>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</si>
  <si>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</si>
  <si>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</si>
  <si>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</si>
  <si>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</si>
  <si>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</si>
  <si>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</si>
  <si>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</si>
  <si>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</si>
  <si>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</si>
  <si>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</si>
  <si>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</si>
  <si>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</si>
  <si>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</si>
  <si>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</si>
  <si>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</si>
  <si>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</si>
  <si>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</si>
  <si>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</si>
  <si>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</si>
  <si>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</si>
  <si>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</si>
  <si>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</si>
  <si>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</si>
  <si>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</si>
  <si>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</si>
  <si>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</si>
  <si>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</si>
  <si>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</si>
  <si>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</si>
  <si>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</si>
  <si>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</si>
  <si>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</si>
  <si>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</si>
  <si>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</si>
  <si>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</si>
  <si>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</si>
  <si>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</si>
  <si>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</si>
  <si>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</si>
  <si>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</si>
  <si>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</si>
  <si>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</si>
  <si>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</si>
  <si>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</si>
  <si>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</si>
  <si>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</si>
  <si>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</si>
  <si>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</si>
  <si>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</si>
  <si>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</si>
  <si>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</si>
  <si>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</si>
  <si>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</si>
  <si>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</si>
  <si>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</si>
  <si>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</si>
  <si>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</si>
  <si>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</si>
  <si>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</si>
  <si>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</si>
  <si>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</si>
  <si>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</si>
  <si>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</si>
  <si>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</si>
  <si>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</si>
  <si>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</si>
  <si>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</si>
  <si>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</si>
  <si>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</si>
  <si>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</si>
  <si>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</si>
  <si>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</si>
  <si>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</si>
  <si>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</si>
  <si>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</si>
  <si>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</si>
  <si>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</si>
  <si>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</si>
  <si>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</si>
  <si>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</si>
  <si>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</si>
  <si>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</si>
  <si>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</si>
  <si>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</si>
  <si>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</si>
  <si>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</si>
  <si>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</si>
  <si>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</si>
  <si>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</si>
  <si>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</si>
  <si>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</si>
  <si>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</si>
  <si>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</si>
  <si>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</si>
  <si>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</si>
  <si>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</si>
  <si>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</si>
  <si>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</si>
  <si>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</si>
  <si>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</si>
  <si>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</si>
  <si>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</si>
  <si>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</si>
  <si>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</si>
  <si>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</si>
  <si>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</si>
  <si>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</si>
  <si>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</si>
  <si>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</si>
  <si>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</si>
  <si>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</si>
  <si>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</si>
  <si>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</si>
  <si>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</si>
  <si>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</si>
  <si>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</si>
  <si>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</si>
  <si>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</si>
  <si>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</si>
  <si>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</si>
  <si>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</si>
  <si>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</si>
  <si>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</si>
  <si>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</si>
  <si>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</si>
  <si>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</si>
  <si>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</si>
  <si>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</si>
  <si>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</si>
  <si>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</si>
  <si>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</si>
  <si>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</si>
  <si>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</si>
  <si>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</si>
  <si>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</si>
  <si>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</si>
  <si>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</si>
  <si>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</si>
  <si>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</si>
  <si>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</si>
  <si>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</si>
  <si>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</si>
  <si>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</si>
  <si>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</si>
  <si>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</si>
  <si>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</si>
  <si>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</si>
  <si>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</si>
  <si>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</si>
  <si>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</si>
  <si>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</si>
  <si>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</si>
  <si>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</si>
  <si>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</si>
  <si>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</si>
  <si>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</si>
  <si>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</si>
  <si>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</si>
  <si>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</si>
  <si>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</si>
  <si>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</si>
  <si>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</si>
  <si>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</si>
  <si>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</si>
  <si>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</si>
  <si>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</si>
  <si>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</si>
  <si>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</si>
  <si>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</si>
  <si>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</si>
  <si>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</si>
  <si>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</si>
  <si>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</si>
  <si>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</si>
  <si>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</si>
  <si>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</si>
  <si>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</si>
  <si>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</si>
  <si>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</si>
  <si>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</si>
  <si>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</si>
  <si>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</si>
  <si>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</si>
  <si>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</si>
  <si>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</si>
  <si>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</si>
  <si>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</si>
  <si>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</si>
  <si>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</si>
  <si>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</si>
  <si>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</si>
  <si>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</si>
  <si>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</si>
  <si>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</si>
  <si>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</si>
  <si>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</si>
  <si>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</si>
  <si>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</si>
  <si>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</si>
  <si>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</si>
  <si>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</si>
  <si>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</si>
  <si>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</si>
  <si>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</si>
  <si>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</si>
  <si>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</si>
  <si>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</si>
  <si>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</si>
  <si>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</si>
  <si>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</si>
  <si>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</si>
  <si>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</si>
  <si>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</si>
  <si>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</si>
  <si>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</si>
  <si>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</si>
  <si>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</si>
  <si>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</si>
  <si>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</si>
  <si>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</si>
  <si>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</si>
  <si>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</si>
  <si>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</si>
  <si>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</si>
  <si>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</si>
  <si>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</si>
  <si>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</si>
  <si>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</si>
  <si>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</si>
  <si>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</si>
  <si>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</si>
  <si>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</si>
  <si>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</si>
  <si>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</si>
  <si>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</si>
  <si>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</si>
  <si>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</si>
  <si>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</si>
  <si>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</si>
  <si>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</si>
  <si>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</si>
  <si>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</si>
  <si>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</si>
  <si>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</si>
  <si>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</si>
  <si>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</si>
  <si>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</si>
  <si>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</si>
  <si>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</si>
  <si>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</si>
  <si>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</si>
  <si>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</si>
  <si>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</si>
  <si>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</si>
  <si>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</si>
  <si>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</si>
  <si>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</si>
  <si>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</si>
  <si>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</si>
  <si>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</si>
  <si>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</si>
  <si>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</si>
  <si>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</si>
  <si>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</si>
  <si>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</si>
  <si>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</si>
  <si>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</si>
  <si>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</si>
  <si>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</si>
  <si>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</si>
  <si>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</si>
  <si>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</si>
  <si>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</si>
  <si>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</si>
  <si>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</si>
  <si>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</si>
  <si>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</si>
  <si>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</si>
  <si>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</si>
  <si>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</si>
  <si>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</si>
  <si>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</si>
  <si>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</si>
  <si>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</si>
  <si>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</si>
  <si>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</si>
  <si>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</si>
  <si>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</si>
  <si>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</si>
  <si>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</si>
  <si>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</si>
  <si>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</si>
  <si>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</si>
  <si>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</si>
  <si>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</si>
  <si>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</si>
  <si>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</si>
  <si>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</si>
  <si>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</si>
  <si>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</si>
  <si>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</si>
  <si>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</si>
  <si>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</si>
  <si>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</si>
  <si>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</si>
  <si>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</si>
  <si>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</si>
  <si>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</si>
  <si>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</si>
  <si>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</si>
  <si>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</si>
  <si>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</si>
  <si>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</si>
  <si>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</si>
  <si>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</si>
  <si>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</si>
  <si>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</si>
  <si>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</si>
  <si>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</si>
  <si>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</si>
  <si>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</si>
  <si>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</si>
  <si>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</si>
  <si>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</si>
  <si>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</si>
  <si>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</si>
  <si>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</si>
  <si>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</si>
  <si>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</si>
  <si>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</si>
  <si>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</si>
  <si>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</si>
  <si>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</si>
  <si>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</si>
  <si>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</si>
  <si>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</si>
  <si>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</si>
  <si>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</si>
  <si>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</si>
  <si>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</si>
  <si>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</si>
  <si>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</si>
  <si>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</si>
  <si>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</si>
  <si>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</si>
  <si>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</si>
  <si>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</si>
  <si>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</si>
  <si>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</si>
  <si>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</si>
  <si>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</si>
  <si>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</si>
  <si>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</si>
  <si>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</si>
  <si>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</si>
  <si>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</si>
  <si>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</si>
  <si>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</si>
  <si>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</si>
  <si>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</si>
  <si>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</si>
  <si>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</si>
  <si>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</si>
  <si>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</si>
  <si>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</si>
  <si>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</si>
  <si>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</si>
  <si>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</si>
  <si>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</si>
  <si>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</si>
  <si>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</si>
  <si>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</si>
  <si>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</si>
  <si>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</si>
  <si>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</si>
  <si>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</si>
  <si>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</si>
  <si>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</si>
  <si>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</si>
  <si>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</si>
  <si>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</si>
  <si>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</si>
  <si>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</si>
  <si>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</si>
  <si>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</si>
  <si>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</si>
  <si>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</si>
  <si>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</si>
  <si>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</si>
  <si>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</si>
  <si>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</si>
  <si>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</si>
  <si>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</si>
  <si>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</si>
  <si>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</si>
  <si>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</si>
  <si>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</si>
  <si>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</si>
  <si>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</si>
  <si>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</si>
  <si>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</si>
  <si>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</si>
  <si>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</si>
  <si>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</si>
  <si>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</si>
  <si>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</si>
  <si>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</si>
  <si>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</si>
  <si>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</si>
  <si>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</si>
  <si>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</si>
  <si>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</si>
  <si>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</si>
  <si>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</si>
  <si>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</si>
  <si>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</si>
  <si>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</si>
  <si>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</si>
  <si>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</si>
  <si>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</si>
  <si>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</si>
  <si>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</si>
  <si>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</si>
  <si>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</si>
  <si>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</si>
  <si>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</si>
  <si>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</si>
  <si>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</si>
  <si>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</si>
  <si>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</si>
  <si>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</si>
  <si>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</si>
  <si>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</si>
  <si>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</si>
  <si>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</si>
  <si>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</si>
  <si>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</si>
  <si>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</si>
  <si>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</si>
  <si>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</si>
  <si>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</si>
  <si>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</si>
  <si>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</si>
  <si>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</si>
  <si>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</si>
  <si>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</si>
  <si>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</si>
  <si>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</si>
  <si>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</si>
  <si>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</si>
  <si>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</si>
  <si>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</si>
  <si>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</si>
  <si>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</si>
  <si>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</si>
  <si>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</si>
  <si>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</si>
  <si>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</si>
  <si>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</si>
  <si>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</si>
  <si>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</si>
  <si>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</si>
  <si>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</si>
  <si>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</si>
  <si>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</si>
  <si>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</si>
  <si>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</si>
  <si>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</si>
  <si>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</si>
  <si>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</si>
  <si>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</si>
  <si>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</si>
  <si>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</si>
  <si>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</si>
  <si>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</si>
  <si>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</si>
  <si>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</si>
  <si>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</si>
  <si>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</si>
  <si>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</si>
  <si>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</si>
  <si>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</si>
  <si>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</si>
  <si>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</si>
  <si>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</si>
  <si>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</si>
  <si>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</si>
  <si>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</si>
  <si>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</si>
  <si>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</si>
  <si>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</si>
  <si>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</si>
  <si>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</si>
  <si>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</si>
  <si>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</si>
  <si>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</si>
  <si>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</si>
  <si>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</si>
  <si>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</si>
  <si>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</si>
  <si>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</si>
  <si>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</si>
  <si>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</si>
  <si>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</si>
  <si>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</si>
  <si>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</si>
  <si>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</si>
  <si>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</si>
  <si>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</si>
  <si>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</si>
  <si>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</si>
  <si>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</si>
  <si>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</si>
  <si>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</si>
  <si>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</si>
  <si>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</si>
  <si>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</si>
  <si>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</si>
  <si>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</si>
  <si>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</si>
  <si>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</si>
  <si>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</si>
  <si>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</si>
  <si>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</si>
  <si>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</si>
  <si>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</si>
  <si>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</si>
  <si>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</si>
  <si>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</si>
  <si>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</si>
  <si>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</si>
  <si>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</si>
  <si>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</si>
  <si>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</si>
  <si>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</si>
  <si>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</si>
  <si>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</si>
  <si>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</si>
  <si>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</si>
  <si>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</si>
  <si>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</si>
  <si>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</si>
  <si>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</si>
  <si>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</si>
  <si>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</si>
  <si>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</si>
  <si>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</si>
  <si>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</si>
  <si>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</si>
  <si>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</si>
  <si>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</si>
  <si>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</si>
  <si>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</si>
  <si>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</si>
  <si>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</si>
  <si>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</si>
  <si>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</si>
  <si>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</si>
  <si>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</si>
  <si>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</si>
  <si>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</si>
  <si>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</si>
  <si>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</si>
  <si>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</si>
  <si>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</si>
  <si>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</si>
  <si>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</si>
  <si>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</si>
  <si>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</si>
  <si>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</si>
  <si>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</si>
  <si>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</si>
  <si>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</si>
  <si>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</si>
  <si>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</si>
  <si>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</si>
  <si>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</si>
  <si>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</si>
  <si>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</si>
  <si>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</si>
  <si>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</si>
  <si>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</si>
  <si>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</si>
  <si>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</si>
  <si>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</si>
  <si>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</si>
  <si>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</si>
  <si>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</si>
  <si>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</si>
  <si>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</si>
  <si>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</si>
  <si>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</si>
  <si>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</si>
  <si>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</si>
  <si>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</si>
  <si>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</si>
  <si>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</si>
  <si>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</si>
  <si>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</si>
  <si>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</si>
  <si>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</si>
  <si>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</si>
  <si>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</si>
  <si>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</si>
  <si>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</si>
  <si>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</si>
  <si>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</si>
  <si>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</si>
  <si>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</si>
  <si>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</si>
  <si>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</si>
  <si>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</si>
  <si>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</si>
  <si>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</si>
  <si>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</si>
  <si>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</si>
  <si>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</si>
  <si>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</si>
  <si>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</si>
  <si>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</si>
  <si>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</si>
  <si>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</si>
  <si>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</si>
  <si>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</si>
  <si>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</si>
  <si>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</si>
  <si>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</si>
  <si>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</si>
  <si>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</si>
  <si>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</si>
  <si>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</si>
  <si>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</si>
  <si>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</si>
  <si>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</si>
  <si>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</si>
  <si>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</si>
  <si>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</si>
  <si>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</si>
  <si>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</si>
  <si>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</si>
  <si>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</si>
  <si>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</si>
  <si>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</si>
  <si>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</si>
  <si>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</si>
  <si>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</si>
  <si>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</si>
  <si>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</si>
  <si>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</si>
  <si>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</si>
  <si>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</si>
  <si>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</si>
  <si>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</si>
  <si>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</si>
  <si>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</si>
  <si>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</si>
  <si>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</si>
  <si>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</si>
  <si>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</si>
  <si>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</si>
  <si>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</si>
  <si>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</si>
  <si>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</si>
  <si>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</si>
  <si>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</si>
  <si>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</si>
  <si>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</si>
  <si>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</si>
  <si>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</si>
  <si>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</si>
  <si>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</si>
  <si>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</si>
  <si>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</si>
  <si>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</si>
  <si>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</si>
  <si>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</si>
  <si>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</si>
  <si>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</si>
  <si>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</si>
  <si>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</si>
  <si>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</si>
  <si>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</si>
  <si>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</si>
  <si>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</si>
  <si>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</si>
  <si>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</si>
  <si>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</si>
  <si>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</si>
  <si>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</si>
  <si>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</si>
  <si>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</si>
  <si>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</si>
  <si>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</si>
  <si>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</si>
  <si>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</si>
  <si>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</si>
  <si>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</si>
  <si>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</si>
  <si>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</si>
  <si>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</si>
  <si>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</si>
  <si>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</si>
  <si>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</si>
  <si>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</si>
  <si>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</si>
  <si>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</si>
  <si>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</si>
  <si>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</si>
  <si>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</si>
  <si>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</si>
  <si>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</si>
  <si>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</si>
  <si>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</si>
  <si>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</si>
  <si>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</si>
  <si>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</si>
  <si>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</si>
  <si>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</si>
  <si>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</si>
  <si>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</si>
  <si>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</si>
  <si>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</si>
  <si>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</si>
  <si>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</si>
  <si>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</si>
  <si>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</si>
  <si>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</si>
  <si>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</si>
  <si>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</si>
  <si>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</si>
  <si>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</si>
  <si>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</si>
  <si>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</si>
  <si>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</si>
  <si>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</si>
  <si>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</si>
  <si>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</si>
  <si>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</si>
  <si>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</si>
  <si>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</si>
  <si>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</si>
  <si>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</si>
  <si>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</si>
  <si>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</si>
  <si>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</si>
  <si>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</si>
  <si>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</si>
  <si>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</si>
  <si>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</si>
  <si>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</si>
  <si>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</si>
  <si>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</si>
  <si>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</si>
  <si>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</si>
  <si>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</si>
  <si>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</si>
  <si>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</si>
  <si>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</si>
  <si>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</si>
  <si>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</si>
  <si>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</si>
  <si>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</si>
  <si>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</si>
  <si>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</si>
  <si>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</si>
  <si>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</si>
  <si>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</si>
  <si>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</si>
  <si>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</si>
  <si>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</si>
  <si>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</si>
  <si>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</si>
  <si>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</si>
  <si>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</si>
  <si>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</si>
  <si>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</si>
  <si>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</si>
  <si>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</si>
  <si>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</si>
  <si>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</si>
  <si>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</si>
  <si>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</si>
  <si>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</si>
  <si>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</si>
  <si>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</si>
  <si>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</si>
  <si>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</si>
  <si>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</si>
  <si>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</si>
  <si>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</si>
  <si>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</si>
  <si>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</si>
  <si>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</si>
  <si>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</si>
  <si>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</si>
  <si>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</si>
  <si>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</si>
  <si>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</si>
  <si>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</si>
  <si>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</si>
  <si>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</si>
  <si>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</si>
  <si>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</si>
  <si>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</si>
  <si>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</si>
  <si>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</si>
  <si>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</si>
  <si>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</si>
  <si>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</si>
  <si>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</si>
  <si>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</si>
  <si>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</si>
  <si>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</si>
  <si>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</si>
  <si>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</si>
  <si>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</si>
  <si>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</si>
  <si>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</si>
  <si>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</si>
  <si>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</si>
  <si>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</si>
  <si>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</si>
  <si>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</si>
  <si>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</si>
  <si>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</si>
  <si>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</si>
  <si>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</si>
  <si>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</si>
  <si>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</si>
  <si>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</si>
  <si>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</si>
  <si>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</si>
  <si>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</si>
  <si>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</si>
  <si>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</si>
  <si>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</si>
  <si>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</si>
  <si>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</si>
  <si>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</si>
  <si>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</si>
  <si>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</si>
  <si>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</si>
  <si>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</si>
  <si>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</si>
  <si>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</si>
  <si>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</si>
  <si>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</si>
  <si>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</si>
  <si>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</si>
  <si>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</si>
  <si>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</si>
  <si>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</si>
  <si>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</si>
  <si>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</si>
  <si>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</si>
  <si>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</si>
  <si>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</si>
  <si>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</si>
  <si>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</si>
  <si>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</si>
  <si>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</si>
  <si>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</si>
  <si>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</si>
  <si>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</si>
  <si>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</si>
  <si>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</si>
  <si>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</si>
  <si>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</si>
  <si>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</si>
  <si>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</si>
  <si>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</si>
  <si>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</si>
  <si>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</si>
  <si>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</si>
  <si>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</si>
  <si>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</si>
  <si>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</si>
  <si>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</si>
  <si>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</si>
  <si>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</si>
  <si>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</si>
  <si>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</si>
  <si>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</si>
  <si>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</si>
  <si>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</si>
  <si>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</si>
  <si>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</si>
  <si>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</si>
  <si>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</si>
  <si>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</si>
  <si>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</si>
  <si>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</si>
  <si>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</si>
  <si>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</si>
  <si>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</si>
  <si>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</si>
  <si>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</si>
  <si>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</si>
  <si>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</si>
  <si>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</si>
  <si>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</si>
  <si>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</si>
  <si>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</si>
  <si>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</si>
  <si>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</si>
  <si>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</si>
  <si>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</si>
  <si>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</si>
  <si>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</si>
  <si>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</si>
  <si>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</si>
  <si>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</si>
  <si>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</si>
  <si>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</si>
  <si>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</si>
  <si>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</si>
  <si>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</si>
  <si>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</si>
  <si>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</si>
  <si>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</si>
  <si>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</si>
  <si>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</si>
  <si>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</si>
  <si>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</si>
  <si>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</si>
  <si>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</si>
  <si>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</si>
  <si>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</si>
  <si>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</si>
  <si>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</si>
  <si>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</si>
  <si>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</si>
  <si>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</si>
  <si>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</si>
  <si>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</si>
  <si>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</si>
  <si>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</si>
  <si>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</si>
  <si>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</si>
  <si>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</si>
  <si>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</si>
  <si>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</si>
  <si>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</si>
  <si>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</si>
  <si>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</si>
  <si>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</si>
  <si>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</si>
  <si>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</si>
  <si>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</si>
  <si>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</si>
  <si>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</si>
  <si>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</si>
  <si>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</si>
  <si>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</si>
  <si>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</si>
  <si>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</si>
  <si>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</si>
  <si>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</si>
  <si>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</si>
  <si>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</si>
  <si>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</si>
  <si>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</si>
  <si>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</si>
  <si>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</si>
  <si>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</si>
  <si>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</si>
  <si>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</si>
  <si>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</si>
  <si>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</si>
  <si>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</si>
  <si>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</si>
  <si>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</si>
  <si>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</si>
  <si>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</si>
  <si>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</si>
  <si>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</si>
  <si>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</si>
  <si>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</si>
  <si>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</si>
  <si>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</si>
  <si>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</si>
  <si>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</si>
  <si>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</si>
  <si>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</si>
  <si>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</si>
  <si>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</si>
  <si>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</si>
  <si>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</si>
  <si>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</si>
  <si>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</si>
  <si>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</si>
  <si>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</si>
  <si>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</si>
  <si>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</si>
  <si>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</si>
  <si>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</si>
  <si>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</si>
  <si>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</si>
  <si>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</si>
  <si>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</si>
  <si>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</si>
  <si>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</si>
  <si>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</si>
  <si>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</si>
  <si>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</si>
  <si>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</si>
  <si>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</si>
  <si>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</si>
  <si>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</si>
  <si>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</si>
  <si>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</si>
  <si>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</si>
  <si>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</si>
  <si>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</si>
  <si>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</si>
  <si>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</si>
  <si>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</si>
  <si>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</si>
  <si>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</si>
  <si>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</si>
  <si>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</si>
  <si>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</si>
  <si>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</si>
  <si>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</si>
  <si>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</si>
  <si>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</si>
  <si>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</si>
  <si>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</si>
  <si>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</si>
  <si>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</si>
  <si>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</si>
  <si>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</si>
  <si>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</si>
  <si>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</si>
  <si>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</si>
  <si>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</si>
  <si>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</si>
  <si>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</si>
  <si>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</si>
  <si>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</si>
  <si>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</si>
  <si>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</si>
  <si>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</si>
  <si>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</si>
  <si>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</si>
  <si>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</si>
  <si>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</si>
  <si>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</si>
  <si>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</si>
  <si>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</si>
  <si>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</si>
  <si>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</si>
  <si>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</si>
  <si>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</si>
  <si>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</si>
  <si>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</si>
  <si>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</si>
  <si>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</si>
  <si>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</si>
  <si>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</si>
  <si>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</si>
  <si>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</si>
  <si>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</si>
  <si>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</si>
  <si>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</si>
  <si>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</si>
  <si>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</si>
  <si>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</si>
  <si>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</si>
  <si>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</si>
  <si>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</si>
  <si>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</si>
  <si>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</si>
  <si>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</si>
  <si>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</si>
  <si>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</si>
  <si>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</si>
  <si>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</si>
  <si>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</si>
  <si>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</si>
  <si>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</si>
  <si>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</si>
  <si>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</si>
  <si>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</si>
  <si>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</si>
  <si>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</si>
  <si>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</si>
  <si>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</si>
  <si>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</si>
  <si>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</si>
  <si>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</si>
  <si>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</si>
  <si>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</si>
  <si>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</si>
  <si>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</si>
  <si>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</si>
  <si>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</si>
  <si>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</si>
  <si>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</si>
  <si>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</si>
  <si>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</si>
  <si>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</si>
  <si>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</si>
  <si>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</si>
  <si>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</si>
  <si>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</si>
  <si>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</si>
  <si>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</si>
  <si>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</si>
  <si>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</si>
  <si>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</si>
  <si>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</si>
  <si>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</si>
  <si>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</si>
  <si>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</si>
  <si>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</si>
  <si>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</si>
  <si>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</si>
  <si>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</si>
  <si>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</si>
  <si>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</si>
  <si>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</si>
  <si>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</si>
  <si>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</si>
  <si>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</si>
  <si>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</si>
  <si>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</si>
  <si>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</si>
  <si>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</si>
  <si>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</si>
  <si>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</si>
  <si>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</si>
  <si>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</si>
  <si>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</si>
  <si>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</si>
  <si>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</si>
  <si>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</si>
  <si>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</si>
  <si>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</si>
  <si>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</si>
  <si>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</si>
  <si>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</si>
  <si>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</si>
  <si>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</si>
  <si>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</si>
  <si>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</si>
  <si>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</si>
  <si>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</si>
  <si>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</si>
  <si>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</si>
  <si>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</si>
  <si>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</si>
  <si>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</si>
  <si>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</si>
  <si>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</si>
  <si>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</si>
  <si>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</si>
  <si>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</si>
  <si>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</si>
  <si>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</si>
  <si>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</si>
  <si>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</si>
  <si>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</si>
  <si>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</si>
  <si>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</si>
  <si>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</si>
  <si>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</si>
  <si>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</si>
  <si>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</si>
  <si>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</si>
  <si>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</si>
  <si>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</si>
  <si>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</si>
  <si>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</si>
  <si>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</si>
  <si>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</si>
  <si>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</si>
  <si>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</si>
  <si>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</si>
  <si>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</si>
  <si>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</si>
  <si>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</si>
  <si>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</si>
  <si>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</si>
  <si>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</si>
  <si>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</si>
  <si>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</si>
  <si>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</si>
  <si>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</si>
  <si>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</si>
  <si>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</si>
  <si>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</si>
  <si>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</si>
  <si>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</si>
  <si>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</si>
  <si>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</si>
  <si>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</si>
  <si>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</si>
  <si>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</si>
  <si>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</si>
  <si>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</si>
  <si>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</si>
  <si>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</si>
  <si>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</si>
  <si>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</si>
  <si>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</si>
  <si>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</si>
  <si>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</si>
  <si>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</si>
  <si>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</si>
  <si>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</si>
  <si>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</si>
  <si>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</si>
  <si>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</si>
  <si>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</si>
  <si>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</si>
  <si>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</si>
  <si>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</si>
  <si>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</si>
  <si>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</si>
  <si>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</si>
  <si>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</si>
  <si>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</si>
  <si>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</si>
  <si>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</si>
  <si>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</si>
  <si>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</si>
  <si>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</si>
  <si>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</si>
  <si>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</si>
  <si>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</si>
  <si>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</si>
  <si>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</si>
  <si>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</si>
  <si>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</si>
  <si>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</si>
  <si>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</si>
  <si>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</si>
  <si>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</si>
  <si>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</si>
  <si>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</si>
  <si>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</si>
  <si>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</si>
  <si>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</si>
  <si>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</si>
  <si>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</si>
  <si>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</si>
  <si>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</si>
  <si>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</si>
  <si>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</si>
  <si>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</si>
  <si>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</si>
  <si>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</si>
  <si>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</si>
  <si>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</si>
  <si>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</si>
  <si>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</si>
  <si>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</si>
  <si>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</si>
  <si>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</si>
  <si>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</si>
  <si>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</si>
  <si>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</si>
  <si>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</si>
  <si>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</si>
  <si>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</si>
  <si>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</si>
  <si>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</si>
  <si>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</si>
  <si>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</si>
  <si>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</si>
  <si>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</si>
  <si>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</si>
  <si>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</si>
  <si>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</si>
  <si>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</si>
  <si>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</si>
  <si>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</si>
  <si>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</si>
  <si>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</si>
  <si>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</si>
  <si>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</si>
  <si>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</si>
  <si>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</si>
  <si>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</si>
  <si>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</si>
  <si>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</si>
  <si>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</si>
  <si>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</si>
  <si>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</si>
  <si>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</si>
  <si>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</si>
  <si>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</si>
  <si>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</si>
  <si>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</si>
  <si>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</si>
  <si>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</si>
  <si>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</si>
  <si>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</si>
  <si>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</si>
  <si>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</si>
  <si>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</si>
  <si>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</si>
  <si>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</si>
  <si>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</si>
  <si>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</si>
  <si>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</si>
  <si>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</si>
  <si>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</si>
  <si>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</si>
  <si>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</si>
  <si>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</si>
  <si>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</si>
  <si>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</si>
  <si>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</si>
  <si>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</si>
  <si>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</si>
  <si>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</si>
  <si>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</si>
  <si>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</si>
  <si>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</si>
  <si>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</si>
  <si>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</si>
  <si>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</si>
  <si>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</si>
  <si>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</si>
  <si>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</si>
  <si>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</si>
  <si>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</si>
  <si>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</si>
  <si>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</si>
  <si>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</si>
  <si>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</si>
  <si>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</si>
  <si>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</si>
  <si>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</si>
  <si>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</si>
  <si>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</si>
  <si>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</si>
  <si>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</si>
  <si>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</si>
  <si>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</si>
  <si>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</si>
  <si>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</si>
  <si>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</si>
  <si>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</si>
  <si>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</si>
  <si>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</si>
  <si>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</si>
  <si>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</si>
  <si>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</si>
  <si>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</si>
  <si>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</si>
  <si>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</si>
  <si>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</si>
  <si>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</si>
  <si>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</si>
  <si>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</si>
  <si>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</si>
  <si>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</si>
  <si>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</si>
  <si>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</si>
  <si>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</si>
  <si>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</si>
  <si>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</si>
  <si>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</si>
  <si>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</si>
  <si>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</si>
  <si>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</si>
  <si>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</si>
  <si>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</si>
  <si>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</si>
  <si>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</si>
  <si>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</si>
  <si>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</si>
  <si>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</si>
  <si>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</si>
  <si>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</si>
  <si>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</si>
  <si>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</si>
  <si>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</si>
  <si>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</si>
  <si>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</si>
  <si>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</si>
  <si>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</si>
  <si>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</si>
  <si>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</si>
  <si>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</si>
  <si>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</si>
  <si>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</si>
  <si>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</si>
  <si>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</si>
  <si>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</si>
  <si>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</si>
  <si>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</si>
  <si>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</si>
  <si>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</si>
  <si>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</si>
  <si>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</si>
  <si>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</si>
  <si>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</si>
  <si>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</si>
  <si>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</si>
  <si>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</si>
  <si>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</si>
  <si>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</si>
  <si>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</si>
  <si>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</si>
  <si>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</si>
  <si>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</si>
  <si>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</si>
  <si>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</si>
  <si>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</si>
  <si>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</si>
  <si>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</si>
  <si>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</si>
  <si>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</si>
  <si>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</si>
  <si>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</si>
  <si>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</si>
  <si>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</si>
  <si>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</si>
  <si>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</si>
  <si>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</si>
  <si>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</si>
  <si>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</si>
  <si>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</si>
  <si>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</si>
  <si>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</si>
  <si>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</si>
  <si>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</si>
  <si>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</si>
  <si>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</si>
  <si>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</si>
  <si>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</si>
  <si>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</si>
  <si>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</si>
  <si>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</si>
  <si>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</si>
  <si>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</si>
  <si>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</si>
  <si>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</si>
  <si>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</si>
  <si>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</si>
  <si>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</si>
  <si>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</si>
  <si>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</si>
  <si>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</si>
  <si>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</si>
  <si>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</si>
  <si>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</si>
  <si>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</si>
  <si>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</si>
  <si>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</si>
  <si>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</si>
  <si>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</si>
  <si>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</si>
  <si>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</si>
  <si>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</si>
  <si>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</si>
  <si>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</si>
  <si>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</si>
  <si>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</si>
  <si>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</si>
  <si>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</si>
  <si>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</si>
  <si>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</si>
  <si>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</si>
  <si>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</si>
  <si>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</si>
  <si>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</si>
  <si>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</si>
  <si>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</si>
  <si>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</si>
  <si>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</si>
  <si>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</si>
  <si>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</si>
  <si>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</si>
  <si>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</si>
  <si>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</si>
  <si>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</si>
  <si>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</si>
  <si>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</si>
  <si>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</si>
  <si>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</si>
  <si>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</si>
  <si>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</si>
  <si>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</si>
  <si>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</si>
  <si>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</si>
  <si>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</si>
  <si>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</si>
  <si>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</si>
  <si>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</si>
  <si>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</si>
  <si>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</si>
  <si>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</si>
  <si>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</si>
  <si>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</si>
  <si>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</si>
  <si>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</si>
  <si>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</si>
  <si>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</si>
  <si>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</si>
  <si>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</si>
  <si>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</si>
  <si>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</si>
  <si>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</si>
  <si>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</si>
  <si>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</si>
  <si>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</si>
  <si>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</si>
  <si>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</si>
  <si>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</si>
  <si>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</si>
  <si>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</si>
  <si>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</si>
  <si>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</si>
  <si>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</si>
  <si>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</si>
  <si>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</si>
  <si>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</si>
  <si>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</si>
  <si>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</si>
  <si>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</si>
  <si>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</si>
  <si>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</si>
  <si>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</si>
  <si>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</si>
  <si>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</si>
  <si>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</si>
  <si>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</si>
  <si>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</si>
  <si>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</si>
  <si>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</si>
  <si>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</si>
  <si>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</si>
  <si>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</si>
  <si>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</si>
  <si>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</si>
  <si>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</si>
  <si>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</si>
  <si>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</si>
  <si>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</si>
  <si>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</si>
  <si>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</si>
  <si>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</si>
  <si>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</si>
  <si>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</si>
  <si>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</si>
  <si>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</si>
  <si>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</si>
  <si>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</si>
  <si>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</si>
  <si>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</si>
  <si>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</si>
  <si>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</si>
  <si>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</si>
  <si>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</si>
  <si>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</si>
  <si>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</si>
  <si>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</si>
  <si>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</si>
  <si>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</si>
  <si>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</si>
  <si>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</si>
  <si>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</si>
  <si>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</si>
  <si>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</si>
  <si>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</si>
  <si>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</si>
  <si>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</si>
  <si>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</si>
  <si>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</si>
  <si>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</si>
  <si>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</si>
  <si>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</si>
  <si>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</si>
  <si>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</si>
  <si>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</si>
  <si>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</si>
  <si>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</si>
  <si>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</si>
  <si>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</si>
  <si>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</si>
  <si>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</si>
  <si>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</si>
  <si>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</si>
  <si>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</si>
  <si>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</si>
  <si>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</si>
  <si>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</si>
  <si>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</si>
  <si>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</si>
  <si>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</si>
  <si>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</si>
  <si>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</si>
  <si>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</si>
  <si>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</si>
  <si>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</si>
  <si>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</si>
  <si>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</si>
  <si>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</si>
  <si>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</si>
  <si>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</si>
  <si>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</si>
  <si>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</si>
  <si>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</si>
  <si>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</si>
  <si>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</si>
  <si>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</si>
  <si>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</si>
  <si>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</si>
  <si>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</si>
  <si>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</si>
  <si>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</si>
  <si>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</si>
  <si>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</si>
  <si>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</si>
  <si>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</si>
  <si>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</si>
  <si>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</si>
  <si>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</si>
  <si>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</si>
  <si>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</si>
  <si>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</si>
  <si>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</si>
  <si>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</si>
  <si>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</si>
  <si>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</si>
  <si>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</si>
  <si>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</si>
  <si>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</si>
  <si>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</si>
  <si>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</si>
  <si>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</si>
  <si>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</si>
  <si>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</si>
  <si>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</si>
  <si>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</si>
  <si>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</si>
  <si>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</si>
  <si>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</si>
  <si>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</si>
  <si>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</si>
  <si>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</si>
  <si>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</si>
  <si>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</si>
  <si>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</si>
  <si>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</si>
  <si>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</si>
  <si>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</si>
  <si>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</si>
  <si>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</si>
  <si>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</si>
  <si>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</si>
  <si>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</si>
  <si>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</si>
  <si>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</si>
  <si>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</si>
  <si>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</si>
  <si>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</si>
  <si>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</si>
  <si>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</si>
  <si>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</si>
  <si>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</si>
  <si>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</si>
  <si>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</si>
  <si>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</si>
  <si>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</si>
  <si>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</si>
  <si>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</si>
  <si>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</si>
  <si>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</si>
  <si>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</si>
  <si>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</si>
  <si>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</si>
  <si>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</si>
  <si>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</si>
  <si>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</si>
  <si>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</si>
  <si>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</si>
  <si>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</si>
  <si>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</si>
  <si>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</si>
  <si>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</si>
  <si>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</si>
  <si>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</si>
  <si>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</si>
  <si>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</si>
  <si>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</si>
  <si>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</si>
  <si>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</si>
  <si>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</si>
  <si>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</si>
  <si>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</si>
  <si>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</si>
  <si>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</si>
  <si>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</si>
  <si>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</si>
  <si>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</si>
  <si>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</si>
  <si>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</si>
  <si>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</si>
  <si>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</si>
  <si>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</si>
  <si>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</si>
  <si>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</si>
  <si>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</si>
  <si>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</si>
  <si>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</si>
  <si>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</si>
  <si>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</si>
  <si>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</si>
  <si>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</si>
  <si>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</si>
  <si>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</si>
  <si>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</si>
  <si>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</si>
  <si>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</si>
  <si>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</si>
  <si>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</si>
  <si>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</si>
  <si>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</si>
  <si>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</si>
  <si>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</si>
  <si>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</si>
  <si>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</si>
  <si>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</si>
  <si>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</si>
  <si>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</si>
  <si>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</si>
  <si>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</si>
  <si>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</si>
  <si>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</si>
  <si>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</si>
  <si>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</si>
  <si>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</si>
  <si>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</si>
  <si>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</si>
  <si>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</si>
  <si>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</si>
  <si>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</si>
  <si>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</si>
  <si>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</si>
  <si>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</si>
  <si>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</si>
  <si>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</si>
  <si>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</si>
  <si>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</si>
  <si>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</si>
  <si>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</si>
  <si>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</si>
  <si>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</si>
  <si>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</si>
  <si>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</si>
  <si>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</si>
  <si>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</si>
  <si>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</si>
  <si>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</si>
  <si>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</si>
  <si>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</si>
  <si>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</si>
  <si>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</si>
  <si>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</si>
  <si>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</si>
  <si>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</si>
  <si>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</si>
  <si>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</si>
  <si>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</si>
  <si>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</si>
  <si>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</si>
  <si>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</si>
  <si>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</si>
  <si>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</si>
  <si>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</si>
  <si>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</si>
  <si>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</si>
  <si>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</si>
  <si>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</si>
  <si>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</si>
  <si>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</si>
  <si>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</si>
  <si>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</si>
  <si>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</si>
  <si>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</si>
  <si>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</si>
  <si>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</si>
  <si>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</si>
  <si>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</si>
  <si>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</si>
  <si>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</si>
  <si>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</si>
  <si>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</si>
  <si>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</si>
  <si>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</si>
  <si>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</si>
  <si>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</si>
  <si>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</si>
  <si>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</si>
  <si>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</si>
  <si>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</si>
  <si>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</si>
  <si>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</si>
  <si>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</si>
  <si>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</si>
  <si>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</si>
  <si>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</si>
  <si>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</si>
  <si>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</si>
  <si>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</si>
  <si>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</si>
  <si>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</si>
  <si>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</si>
  <si>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</si>
  <si>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</si>
  <si>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</si>
  <si>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</si>
  <si>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</si>
  <si>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</si>
  <si>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</si>
  <si>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</si>
  <si>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</si>
  <si>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</si>
  <si>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</si>
  <si>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</si>
  <si>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</si>
  <si>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</si>
  <si>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</si>
  <si>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</si>
  <si>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</si>
  <si>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</si>
  <si>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</si>
  <si>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</si>
  <si>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</si>
  <si>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</si>
  <si>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</si>
  <si>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</si>
  <si>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</si>
  <si>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</si>
  <si>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</si>
  <si>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</si>
  <si>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</si>
  <si>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</si>
  <si>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</si>
  <si>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</si>
  <si>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</si>
  <si>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</si>
  <si>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</si>
  <si>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</si>
  <si>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</si>
  <si>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</si>
  <si>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</si>
  <si>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</si>
  <si>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</si>
  <si>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</si>
  <si>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</si>
  <si>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</si>
  <si>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</si>
  <si>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</si>
  <si>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</si>
  <si>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</si>
  <si>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</si>
  <si>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</si>
  <si>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</si>
  <si>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</si>
  <si>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</si>
  <si>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</si>
  <si>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</si>
  <si>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</si>
  <si>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</si>
  <si>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</si>
  <si>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</si>
  <si>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</si>
  <si>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</si>
  <si>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</si>
  <si>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</si>
  <si>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</si>
  <si>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</si>
  <si>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</si>
  <si>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</si>
  <si>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</si>
  <si>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</si>
  <si>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</si>
  <si>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</si>
  <si>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</si>
  <si>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</si>
  <si>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</si>
  <si>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</si>
  <si>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</si>
  <si>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</si>
  <si>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</si>
  <si>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</si>
  <si>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</si>
  <si>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</si>
  <si>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</si>
  <si>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</si>
  <si>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</si>
  <si>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</si>
  <si>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</si>
  <si>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</si>
  <si>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</si>
  <si>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</si>
  <si>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</si>
  <si>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</si>
  <si>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</si>
  <si>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</si>
  <si>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</si>
  <si>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</si>
  <si>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</si>
  <si>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</si>
  <si>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</si>
  <si>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</si>
  <si>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</si>
  <si>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</si>
  <si>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</si>
  <si>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</si>
  <si>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</si>
  <si>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</si>
  <si>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</si>
  <si>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</si>
  <si>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</si>
  <si>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</si>
  <si>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</si>
  <si>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</si>
  <si>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</si>
  <si>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</si>
  <si>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</si>
  <si>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</si>
  <si>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</si>
  <si>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</si>
  <si>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</si>
  <si>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</si>
  <si>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</si>
  <si>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</si>
  <si>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</si>
  <si>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</si>
  <si>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</si>
  <si>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</si>
  <si>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</si>
  <si>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</si>
  <si>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</si>
  <si>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</si>
  <si>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</si>
  <si>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</si>
  <si>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</si>
  <si>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</si>
  <si>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</si>
  <si>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</si>
  <si>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</si>
  <si>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</si>
  <si>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</si>
  <si>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</si>
  <si>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</si>
  <si>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</si>
  <si>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</si>
  <si>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</si>
  <si>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</si>
  <si>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</si>
  <si>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</si>
  <si>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</si>
  <si>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</si>
  <si>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</si>
  <si>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</si>
  <si>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</si>
  <si>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</si>
  <si>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</si>
  <si>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</si>
  <si>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</si>
  <si>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</si>
  <si>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</si>
  <si>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</si>
  <si>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</si>
  <si>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</si>
  <si>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</si>
  <si>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</si>
  <si>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</si>
  <si>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</si>
  <si>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</si>
  <si>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</si>
  <si>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</si>
  <si>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</si>
  <si>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</si>
  <si>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</si>
  <si>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</si>
  <si>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</si>
  <si>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</si>
  <si>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</si>
  <si>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</si>
  <si>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</si>
  <si>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</si>
  <si>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</si>
  <si>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</si>
  <si>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</si>
  <si>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</si>
  <si>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</si>
  <si>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</si>
  <si>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</si>
  <si>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</si>
  <si>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</si>
  <si>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</si>
  <si>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</si>
  <si>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</si>
  <si>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</si>
  <si>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</si>
  <si>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</si>
  <si>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</si>
  <si>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</si>
  <si>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</si>
  <si>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</si>
  <si>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</si>
  <si>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</si>
  <si>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</si>
  <si>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</si>
  <si>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</si>
  <si>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</si>
  <si>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</si>
  <si>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</si>
  <si>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</si>
  <si>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</si>
  <si>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</si>
  <si>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</si>
  <si>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</si>
  <si>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</si>
  <si>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</si>
  <si>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</si>
  <si>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</si>
  <si>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</si>
  <si>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</si>
  <si>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</si>
  <si>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</si>
  <si>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</si>
  <si>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</si>
  <si>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</si>
  <si>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</si>
  <si>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</si>
  <si>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</si>
  <si>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</si>
  <si>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</si>
  <si>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</si>
  <si>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</si>
  <si>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</si>
  <si>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</si>
  <si>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</si>
  <si>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</si>
  <si>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</si>
  <si>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</si>
  <si>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</si>
  <si>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</si>
  <si>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</si>
  <si>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</si>
  <si>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</si>
  <si>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</si>
  <si>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</si>
  <si>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</si>
  <si>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</si>
  <si>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</si>
  <si>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</si>
  <si>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</si>
  <si>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</si>
  <si>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</si>
  <si>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</si>
  <si>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</si>
  <si>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</si>
  <si>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</si>
  <si>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</si>
  <si>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</si>
  <si>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</si>
  <si>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</si>
  <si>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</si>
  <si>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</si>
  <si>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</si>
  <si>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</si>
  <si>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</si>
  <si>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</si>
  <si>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</si>
  <si>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</si>
  <si>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</si>
  <si>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</si>
  <si>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</si>
  <si>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</si>
  <si>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</si>
  <si>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</si>
  <si>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</si>
  <si>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</si>
  <si>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</si>
  <si>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</si>
  <si>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</si>
  <si>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</si>
  <si>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</si>
  <si>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</si>
  <si>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</si>
  <si>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</si>
  <si>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</si>
  <si>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</si>
  <si>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</si>
  <si>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</si>
  <si>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</si>
  <si>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</si>
  <si>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</si>
  <si>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</si>
  <si>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</si>
  <si>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</si>
  <si>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</si>
  <si>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</si>
  <si>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</si>
  <si>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</si>
  <si>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</si>
  <si>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</si>
  <si>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</si>
  <si>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</si>
  <si>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</si>
  <si>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</si>
  <si>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</si>
  <si>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</si>
  <si>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</si>
  <si>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</si>
  <si>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</si>
  <si>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</si>
  <si>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</si>
  <si>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</si>
  <si>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</si>
  <si>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</si>
  <si>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</si>
  <si>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</si>
  <si>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</si>
  <si>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</si>
  <si>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</si>
  <si>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</si>
  <si>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</si>
  <si>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</si>
  <si>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</si>
  <si>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</si>
  <si>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</si>
  <si>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</si>
  <si>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</si>
  <si>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</si>
  <si>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</si>
  <si>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</si>
  <si>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</si>
  <si>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</si>
  <si>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</si>
  <si>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</si>
  <si>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</si>
  <si>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</si>
  <si>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</si>
  <si>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</si>
  <si>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</si>
  <si>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</si>
  <si>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</si>
  <si>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</si>
  <si>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</si>
  <si>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</si>
  <si>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</si>
  <si>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</si>
  <si>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</si>
  <si>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</si>
  <si>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</si>
  <si>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</si>
  <si>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</si>
  <si>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</si>
  <si>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</si>
  <si>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</si>
  <si>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</si>
  <si>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</si>
  <si>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</si>
  <si>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</si>
  <si>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</si>
  <si>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</si>
  <si>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</si>
  <si>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</si>
  <si>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</si>
  <si>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</si>
  <si>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</si>
  <si>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</si>
  <si>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</si>
  <si>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</si>
  <si>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</si>
  <si>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</si>
  <si>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</si>
  <si>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</si>
  <si>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</si>
  <si>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</si>
  <si>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</si>
  <si>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</si>
  <si>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</si>
  <si>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</si>
  <si>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</si>
  <si>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</si>
  <si>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</si>
  <si>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</si>
  <si>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</si>
  <si>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</si>
  <si>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</si>
  <si>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</si>
  <si>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</si>
  <si>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</si>
  <si>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</si>
  <si>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</si>
  <si>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</si>
  <si>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</si>
  <si>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</si>
  <si>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</si>
  <si>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</si>
  <si>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</si>
  <si>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</si>
  <si>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</si>
  <si>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</si>
  <si>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</si>
  <si>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</si>
  <si>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</si>
  <si>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</si>
  <si>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</si>
  <si>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</si>
  <si>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</si>
  <si>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</si>
  <si>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</si>
  <si>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</si>
  <si>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</si>
  <si>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</si>
  <si>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</si>
  <si>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</si>
  <si>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</si>
  <si>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</si>
  <si>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</si>
  <si>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</si>
  <si>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</si>
  <si>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</si>
  <si>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</si>
  <si>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</si>
  <si>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</si>
  <si>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</si>
  <si>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</si>
  <si>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</si>
  <si>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</si>
  <si>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</si>
  <si>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</si>
  <si>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</si>
  <si>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</si>
  <si>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</si>
  <si>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</si>
  <si>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</si>
  <si>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</si>
  <si>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</si>
  <si>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</si>
  <si>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</si>
  <si>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</si>
  <si>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</si>
  <si>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</si>
  <si>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</si>
  <si>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</si>
  <si>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</si>
  <si>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</si>
  <si>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</si>
  <si>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</si>
  <si>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</si>
  <si>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</si>
  <si>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</si>
  <si>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</si>
  <si>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</si>
  <si>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</si>
  <si>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</si>
  <si>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</si>
  <si>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</si>
  <si>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</si>
  <si>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</si>
  <si>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</si>
  <si>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</si>
  <si>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</si>
  <si>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</si>
  <si>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</si>
  <si>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</si>
  <si>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</si>
  <si>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</si>
  <si>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</si>
  <si>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</si>
  <si>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</si>
  <si>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</si>
  <si>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</si>
  <si>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</si>
  <si>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</si>
  <si>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</si>
  <si>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</si>
  <si>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</si>
  <si>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</si>
  <si>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</si>
  <si>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</si>
  <si>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</si>
  <si>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</si>
  <si>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</si>
  <si>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</si>
  <si>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</si>
  <si>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</si>
  <si>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</si>
  <si>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</si>
  <si>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</si>
  <si>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</si>
  <si>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</si>
  <si>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</si>
  <si>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</si>
  <si>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</si>
  <si>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</si>
  <si>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</si>
  <si>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</si>
  <si>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</si>
  <si>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</si>
  <si>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</si>
  <si>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</si>
  <si>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</si>
  <si>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</si>
  <si>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</si>
  <si>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</si>
  <si>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</si>
  <si>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</si>
  <si>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</si>
  <si>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</si>
  <si>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</si>
  <si>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</si>
  <si>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</si>
  <si>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</si>
  <si>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</si>
  <si>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</si>
  <si>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</si>
  <si>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</si>
  <si>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</si>
  <si>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</si>
  <si>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</si>
  <si>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</si>
  <si>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</si>
  <si>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</si>
  <si>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</si>
  <si>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</si>
  <si>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</si>
  <si>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</si>
  <si>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</si>
  <si>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</si>
  <si>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</si>
  <si>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</si>
  <si>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</si>
  <si>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</si>
  <si>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</si>
  <si>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</si>
  <si>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</si>
  <si>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</si>
  <si>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</si>
  <si>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</si>
  <si>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</si>
  <si>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</si>
  <si>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</si>
  <si>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</si>
  <si>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</si>
  <si>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</si>
  <si>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</si>
  <si>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</si>
  <si>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</si>
  <si>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</si>
  <si>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</si>
  <si>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</si>
  <si>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</si>
  <si>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</si>
  <si>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</si>
  <si>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</si>
  <si>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</si>
  <si>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</si>
  <si>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</si>
  <si>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</si>
  <si>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</si>
  <si>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</si>
  <si>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</si>
  <si>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</si>
  <si>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</si>
  <si>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</si>
  <si>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</si>
  <si>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</si>
  <si>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</si>
  <si>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</si>
  <si>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</si>
  <si>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</si>
  <si>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</si>
  <si>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</si>
  <si>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</si>
  <si>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</si>
  <si>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</si>
  <si>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</si>
  <si>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</si>
  <si>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</si>
  <si>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</si>
  <si>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</si>
  <si>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</si>
  <si>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</si>
  <si>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</si>
  <si>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</si>
  <si>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</si>
  <si>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</si>
  <si>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</si>
  <si>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</si>
  <si>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</si>
  <si>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</si>
  <si>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</si>
  <si>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</si>
  <si>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</si>
  <si>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</si>
  <si>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</si>
  <si>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</si>
  <si>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</si>
  <si>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</si>
  <si>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</si>
  <si>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</si>
  <si>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</si>
  <si>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</si>
  <si>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</si>
  <si>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</si>
  <si>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</si>
  <si>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</si>
  <si>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</si>
  <si>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</si>
  <si>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</si>
  <si>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</si>
  <si>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</si>
  <si>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</si>
  <si>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</si>
  <si>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</si>
  <si>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</si>
  <si>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</si>
  <si>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</si>
  <si>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</si>
  <si>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</si>
  <si>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</si>
  <si>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</si>
  <si>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</si>
  <si>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</si>
  <si>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</si>
  <si>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</si>
  <si>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</si>
  <si>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</si>
  <si>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</si>
  <si>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</si>
  <si>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</si>
  <si>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</si>
  <si>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</si>
  <si>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</si>
  <si>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</si>
  <si>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</si>
  <si>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</si>
  <si>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</si>
  <si>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</si>
  <si>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</si>
  <si>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</si>
  <si>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</si>
  <si>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</si>
  <si>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</si>
  <si>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</si>
  <si>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</si>
  <si>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</si>
  <si>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</si>
  <si>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</si>
  <si>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</si>
  <si>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</si>
  <si>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</si>
  <si>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</si>
  <si>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</si>
  <si>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</si>
  <si>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</si>
  <si>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</si>
  <si>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</si>
  <si>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</si>
  <si>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</si>
  <si>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</si>
  <si>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</si>
  <si>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</si>
  <si>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</si>
  <si>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</si>
  <si>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</si>
  <si>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</si>
  <si>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</si>
  <si>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</si>
  <si>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</si>
  <si>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</si>
  <si>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</si>
  <si>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</si>
  <si>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</si>
  <si>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</si>
  <si>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</si>
  <si>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</si>
  <si>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</si>
  <si>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</si>
  <si>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</si>
  <si>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</si>
  <si>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</si>
  <si>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</si>
  <si>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</si>
  <si>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</si>
  <si>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</si>
  <si>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</si>
  <si>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</si>
  <si>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</si>
  <si>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</si>
  <si>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</si>
  <si>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</si>
  <si>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</si>
  <si>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</si>
  <si>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</si>
  <si>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</si>
  <si>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</si>
  <si>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</si>
  <si>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</si>
  <si>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</si>
  <si>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</si>
  <si>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</si>
  <si>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</si>
  <si>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</si>
  <si>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</si>
  <si>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</si>
  <si>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</si>
  <si>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</si>
  <si>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</si>
  <si>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</si>
  <si>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</si>
  <si>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</si>
  <si>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</si>
  <si>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</si>
  <si>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</si>
  <si>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</si>
  <si>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</si>
  <si>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</si>
  <si>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</si>
  <si>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</si>
  <si>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</si>
  <si>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</si>
  <si>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</si>
  <si>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</si>
  <si>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</si>
  <si>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</si>
  <si>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</si>
  <si>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</si>
  <si>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</si>
  <si>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</si>
  <si>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</si>
  <si>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</si>
  <si>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</si>
  <si>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</si>
  <si>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</si>
  <si>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</si>
  <si>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</si>
  <si>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</si>
  <si>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</si>
  <si>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</si>
  <si>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</si>
  <si>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</si>
  <si>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</si>
  <si>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</si>
  <si>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</si>
  <si>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</si>
  <si>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</si>
  <si>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</si>
  <si>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</si>
  <si>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</si>
  <si>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</si>
  <si>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</si>
  <si>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</si>
  <si>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</si>
  <si>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</si>
  <si>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</si>
  <si>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</si>
  <si>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</si>
  <si>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</si>
  <si>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</si>
  <si>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</si>
  <si>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</si>
  <si>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</si>
  <si>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</si>
  <si>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</si>
  <si>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</si>
  <si>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</si>
  <si>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</si>
  <si>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</si>
  <si>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</si>
  <si>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</si>
  <si>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</si>
  <si>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</si>
  <si>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</si>
  <si>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</si>
  <si>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</si>
  <si>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</si>
  <si>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</si>
  <si>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</si>
  <si>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</si>
  <si>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</si>
  <si>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</si>
  <si>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</si>
  <si>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</si>
  <si>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</si>
  <si>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</si>
  <si>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</si>
  <si>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</si>
  <si>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</si>
  <si>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</si>
  <si>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</si>
  <si>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</si>
  <si>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</si>
  <si>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</si>
  <si>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</si>
  <si>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</si>
  <si>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</si>
  <si>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</si>
  <si>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</si>
  <si>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</si>
  <si>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</si>
  <si>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</si>
  <si>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</si>
  <si>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</si>
  <si>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</si>
  <si>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</si>
  <si>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</si>
  <si>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</si>
  <si>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</si>
  <si>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</si>
  <si>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</si>
  <si>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</si>
  <si>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</si>
  <si>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</si>
  <si>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</si>
  <si>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</si>
  <si>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</si>
  <si>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</si>
  <si>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</si>
  <si>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</si>
  <si>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</si>
  <si>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</si>
  <si>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</si>
  <si>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</si>
  <si>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</si>
  <si>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</si>
  <si>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</si>
  <si>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</si>
  <si>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</si>
  <si>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</si>
  <si>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</si>
  <si>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</si>
  <si>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</si>
  <si>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</si>
  <si>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</si>
  <si>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</si>
  <si>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</si>
  <si>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</si>
  <si>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</si>
  <si>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</si>
  <si>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</si>
  <si>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</si>
  <si>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</si>
  <si>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</si>
  <si>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</si>
  <si>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</si>
  <si>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</si>
  <si>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</si>
  <si>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</si>
  <si>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</si>
  <si>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</si>
  <si>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</si>
  <si>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</si>
  <si>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</si>
  <si>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</si>
  <si>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</si>
  <si>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</si>
  <si>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</si>
  <si>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</si>
  <si>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</si>
  <si>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</si>
  <si>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</si>
  <si>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</si>
  <si>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</si>
  <si>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</si>
  <si>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</si>
  <si>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</si>
  <si>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</si>
  <si>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</si>
  <si>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</si>
  <si>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</si>
  <si>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</si>
  <si>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</si>
  <si>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</si>
  <si>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</si>
  <si>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</si>
  <si>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</si>
  <si>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</si>
  <si>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</si>
  <si>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</si>
  <si>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</si>
  <si>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</si>
  <si>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</si>
  <si>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</si>
  <si>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</si>
  <si>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</si>
  <si>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</si>
  <si>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</si>
  <si>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</si>
  <si>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</si>
  <si>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</si>
  <si>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</si>
  <si>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</si>
  <si>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</si>
  <si>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</si>
  <si>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</si>
  <si>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</si>
  <si>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</si>
  <si>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</si>
  <si>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</si>
  <si>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</si>
  <si>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</si>
  <si>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</si>
  <si>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</si>
  <si>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</si>
  <si>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</si>
  <si>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</si>
  <si>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</si>
  <si>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</si>
  <si>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</si>
  <si>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</si>
  <si>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</si>
  <si>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</si>
  <si>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</si>
  <si>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</si>
  <si>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</si>
  <si>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</si>
  <si>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</si>
  <si>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</si>
  <si>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</si>
  <si>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</si>
  <si>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</si>
  <si>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</si>
  <si>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</si>
  <si>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</si>
  <si>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</si>
  <si>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</si>
  <si>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</si>
  <si>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</si>
  <si>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</si>
  <si>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</si>
  <si>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</si>
  <si>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</si>
  <si>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</si>
  <si>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</si>
  <si>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</si>
  <si>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</si>
  <si>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</si>
  <si>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</si>
  <si>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</si>
  <si>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</si>
  <si>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</si>
  <si>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</si>
  <si>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</si>
  <si>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</si>
  <si>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</si>
  <si>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</si>
  <si>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</si>
  <si>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</si>
  <si>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</si>
  <si>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</si>
  <si>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</si>
  <si>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</si>
  <si>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</si>
  <si>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</si>
  <si>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</si>
  <si>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</si>
  <si>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</si>
  <si>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</si>
  <si>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</si>
  <si>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</si>
  <si>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</si>
  <si>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</si>
  <si>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</si>
  <si>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</si>
  <si>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</si>
  <si>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</si>
  <si>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</si>
  <si>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</si>
  <si>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</si>
  <si>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</si>
  <si>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</si>
  <si>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</si>
  <si>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</si>
  <si>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</si>
  <si>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</si>
  <si>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</si>
  <si>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</si>
  <si>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</si>
  <si>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</si>
  <si>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</si>
  <si>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</si>
  <si>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</si>
  <si>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</si>
  <si>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</si>
  <si>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</si>
  <si>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</si>
  <si>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</si>
  <si>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</si>
  <si>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</si>
  <si>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</si>
  <si>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</si>
  <si>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</si>
  <si>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</si>
  <si>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</si>
  <si>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</si>
  <si>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</si>
  <si>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</si>
  <si>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</si>
  <si>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</si>
  <si>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</si>
  <si>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</si>
  <si>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</si>
  <si>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</si>
  <si>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</si>
  <si>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</si>
  <si>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</si>
  <si>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</si>
  <si>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</si>
  <si>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</si>
  <si>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</si>
  <si>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</si>
  <si>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</si>
  <si>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</si>
  <si>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</si>
  <si>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</si>
  <si>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</si>
  <si>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</si>
  <si>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</si>
  <si>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</si>
  <si>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</si>
  <si>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</si>
  <si>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</si>
  <si>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</si>
  <si>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</si>
  <si>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</si>
  <si>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</si>
  <si>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</si>
  <si>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</si>
  <si>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</si>
  <si>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</si>
  <si>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</si>
  <si>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</si>
  <si>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</si>
  <si>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</si>
  <si>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</si>
  <si>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</si>
  <si>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</si>
  <si>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</si>
  <si>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</si>
  <si>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</si>
  <si>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</si>
  <si>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</si>
  <si>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</si>
  <si>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</si>
  <si>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</si>
  <si>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</si>
  <si>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</si>
  <si>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</si>
  <si>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</si>
  <si>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</si>
  <si>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</si>
  <si>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</si>
  <si>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</si>
  <si>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</si>
  <si>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</si>
  <si>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</si>
  <si>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</si>
  <si>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</si>
  <si>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</si>
  <si>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</si>
  <si>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</si>
  <si>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</si>
  <si>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</si>
  <si>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</si>
  <si>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</si>
  <si>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</si>
  <si>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</si>
  <si>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</si>
  <si>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</si>
  <si>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</si>
  <si>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</si>
  <si>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</si>
  <si>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</si>
  <si>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</si>
  <si>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</si>
  <si>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</si>
  <si>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</si>
  <si>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</si>
  <si>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</si>
  <si>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</si>
  <si>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</si>
  <si>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</si>
  <si>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</si>
  <si>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</si>
  <si>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</si>
  <si>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</si>
  <si>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</si>
  <si>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</si>
  <si>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</si>
  <si>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</si>
  <si>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</si>
  <si>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</si>
  <si>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</si>
  <si>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</si>
  <si>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</si>
  <si>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</si>
  <si>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</si>
  <si>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</si>
  <si>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</si>
  <si>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</si>
  <si>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</si>
  <si>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</si>
  <si>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</si>
  <si>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</si>
  <si>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</si>
  <si>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</si>
  <si>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</si>
  <si>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</si>
  <si>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</si>
  <si>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</si>
  <si>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</si>
  <si>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</si>
  <si>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</si>
  <si>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</si>
  <si>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</si>
  <si>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</si>
  <si>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</si>
  <si>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</si>
  <si>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</si>
  <si>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</si>
  <si>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</si>
  <si>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</si>
  <si>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</si>
  <si>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</si>
  <si>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</si>
  <si>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</si>
  <si>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</si>
  <si>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</si>
  <si>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</si>
  <si>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</si>
  <si>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</si>
  <si>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</si>
  <si>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</si>
  <si>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</si>
  <si>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</si>
  <si>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</si>
  <si>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</si>
  <si>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</si>
  <si>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</si>
  <si>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</si>
  <si>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</si>
  <si>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</si>
  <si>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</si>
  <si>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</si>
  <si>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</si>
  <si>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</si>
  <si>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</si>
  <si>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</si>
  <si>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</si>
  <si>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</si>
  <si>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</si>
  <si>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</si>
  <si>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</si>
  <si>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</si>
  <si>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</si>
  <si>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</si>
  <si>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</si>
  <si>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</si>
  <si>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</si>
  <si>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</si>
  <si>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</si>
  <si>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</si>
  <si>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</si>
  <si>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</si>
  <si>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</si>
  <si>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</si>
  <si>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</si>
  <si>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</si>
  <si>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</si>
  <si>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</si>
  <si>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</si>
  <si>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</si>
  <si>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</si>
  <si>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</si>
  <si>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</si>
  <si>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</si>
  <si>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</si>
  <si>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</si>
  <si>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</si>
  <si>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</si>
  <si>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</si>
  <si>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</si>
  <si>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</si>
  <si>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</si>
  <si>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</si>
  <si>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</si>
  <si>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</si>
  <si>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</si>
  <si>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</si>
  <si>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</si>
  <si>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</si>
  <si>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</si>
  <si>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</si>
  <si>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</si>
  <si>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</si>
  <si>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</si>
  <si>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</si>
  <si>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</si>
  <si>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</si>
  <si>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</si>
  <si>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</si>
  <si>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</si>
  <si>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</si>
  <si>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</si>
  <si>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</si>
  <si>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</si>
  <si>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</si>
  <si>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</si>
  <si>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</si>
  <si>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</si>
  <si>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</si>
  <si>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</si>
  <si>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</si>
  <si>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</si>
  <si>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</si>
  <si>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</si>
  <si>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</si>
  <si>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</si>
  <si>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</si>
  <si>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</si>
  <si>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</si>
  <si>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</si>
  <si>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</si>
  <si>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</si>
  <si>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</si>
  <si>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</si>
  <si>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</si>
  <si>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</si>
  <si>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</si>
  <si>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</si>
  <si>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</si>
  <si>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</si>
  <si>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</si>
  <si>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</si>
  <si>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</si>
  <si>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</si>
  <si>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</si>
  <si>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</si>
  <si>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</si>
  <si>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</si>
  <si>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</si>
  <si>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</si>
  <si>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</si>
  <si>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</si>
  <si>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</si>
  <si>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</si>
  <si>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</si>
  <si>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</si>
  <si>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</si>
  <si>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</si>
  <si>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</si>
  <si>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</si>
  <si>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</si>
  <si>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</si>
  <si>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</si>
  <si>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</si>
  <si>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</si>
  <si>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</si>
  <si>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</si>
  <si>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</si>
  <si>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</si>
  <si>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</si>
  <si>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</si>
  <si>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</si>
  <si>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</si>
  <si>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</si>
  <si>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</si>
  <si>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</si>
  <si>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</si>
  <si>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</si>
  <si>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</si>
  <si>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</si>
  <si>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</si>
  <si>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</si>
  <si>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</si>
  <si>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</si>
  <si>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</si>
  <si>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</si>
  <si>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</si>
  <si>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</si>
  <si>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</si>
  <si>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</si>
  <si>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</si>
  <si>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</si>
  <si>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</si>
  <si>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</si>
  <si>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</si>
  <si>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</si>
  <si>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</si>
  <si>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</si>
  <si>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</si>
  <si>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</si>
  <si>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</si>
  <si>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</si>
  <si>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</si>
  <si>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</si>
  <si>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</si>
  <si>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</si>
  <si>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</si>
  <si>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</si>
  <si>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</si>
  <si>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</si>
  <si>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</si>
  <si>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</si>
  <si>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</si>
  <si>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</si>
  <si>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</si>
  <si>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</si>
  <si>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</si>
  <si>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</si>
  <si>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</si>
  <si>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</si>
  <si>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</si>
  <si>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</si>
  <si>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</si>
  <si>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</si>
  <si>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</si>
  <si>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</si>
  <si>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</si>
  <si>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</si>
  <si>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</si>
  <si>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</si>
  <si>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</si>
  <si>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</si>
  <si>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</si>
  <si>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</si>
  <si>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</si>
  <si>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</si>
  <si>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</si>
  <si>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</si>
  <si>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</si>
  <si>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</si>
  <si>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</si>
  <si>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</si>
  <si>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</si>
  <si>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</si>
  <si>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</si>
  <si>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</si>
  <si>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</si>
  <si>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</si>
  <si>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</si>
  <si>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</si>
  <si>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</si>
  <si>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</si>
  <si>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</si>
  <si>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</si>
  <si>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</si>
  <si>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</si>
  <si>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</si>
  <si>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</si>
  <si>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</si>
  <si>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</si>
  <si>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</si>
  <si>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</si>
  <si>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</si>
  <si>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</si>
  <si>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</si>
  <si>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</si>
  <si>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</si>
  <si>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</si>
  <si>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</si>
  <si>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</si>
  <si>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</si>
  <si>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</si>
  <si>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</si>
  <si>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</si>
  <si>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</si>
  <si>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</si>
  <si>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</si>
  <si>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</si>
  <si>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</si>
  <si>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</si>
  <si>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</si>
  <si>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</si>
  <si>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</si>
  <si>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</si>
  <si>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</si>
  <si>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</si>
  <si>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</si>
  <si>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</si>
  <si>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</si>
  <si>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</si>
  <si>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</si>
  <si>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</si>
  <si>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</si>
  <si>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</si>
  <si>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</si>
  <si>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</si>
  <si>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</si>
  <si>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</si>
  <si>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</si>
  <si>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</si>
  <si>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</si>
  <si>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</si>
  <si>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</si>
  <si>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</si>
  <si>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</si>
  <si>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</si>
  <si>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</si>
  <si>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</si>
  <si>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</si>
  <si>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</si>
  <si>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</si>
  <si>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</si>
  <si>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</si>
  <si>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</si>
  <si>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</si>
  <si>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</si>
  <si>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</si>
  <si>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</si>
  <si>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</si>
  <si>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</si>
  <si>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</si>
  <si>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</si>
  <si>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</si>
  <si>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</si>
  <si>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</si>
  <si>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</si>
  <si>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</si>
  <si>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</si>
  <si>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</si>
  <si>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</si>
  <si>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</si>
  <si>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</si>
  <si>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</si>
  <si>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</si>
  <si>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</si>
  <si>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</si>
  <si>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</si>
  <si>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</si>
  <si>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</si>
  <si>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</si>
  <si>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</si>
  <si>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</si>
  <si>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</si>
  <si>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</si>
  <si>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</si>
  <si>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</si>
  <si>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</si>
  <si>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</si>
  <si>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</si>
  <si>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</si>
  <si>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</si>
  <si>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</si>
  <si>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</si>
  <si>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</si>
  <si>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</si>
  <si>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</si>
  <si>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</si>
  <si>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</si>
  <si>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</si>
  <si>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</si>
  <si>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</si>
  <si>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</si>
  <si>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</si>
  <si>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</si>
  <si>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</si>
  <si>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</si>
  <si>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</si>
  <si>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</si>
  <si>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</si>
  <si>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</si>
  <si>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</si>
  <si>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</si>
  <si>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</si>
  <si>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</si>
  <si>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</si>
  <si>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</si>
  <si>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</si>
  <si>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</si>
  <si>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</si>
  <si>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</si>
  <si>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</si>
  <si>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</si>
  <si>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</si>
  <si>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</si>
  <si>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</si>
  <si>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</si>
  <si>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</si>
  <si>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</si>
  <si>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</si>
  <si>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</si>
  <si>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</si>
  <si>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</si>
  <si>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</si>
  <si>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</si>
  <si>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</si>
  <si>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</si>
  <si>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</si>
  <si>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</si>
  <si>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</si>
  <si>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</si>
  <si>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</si>
  <si>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</si>
  <si>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</si>
  <si>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</si>
  <si>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</si>
  <si>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</si>
  <si>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</si>
  <si>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</si>
  <si>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</si>
  <si>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</si>
  <si>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</si>
  <si>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</si>
  <si>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</si>
  <si>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</si>
  <si>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</si>
  <si>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</si>
  <si>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</si>
  <si>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</si>
  <si>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</si>
  <si>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</si>
  <si>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</si>
  <si>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</si>
  <si>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</si>
  <si>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</si>
  <si>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</si>
  <si>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</si>
  <si>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</si>
  <si>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</si>
  <si>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</si>
  <si>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</si>
  <si>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</si>
  <si>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</si>
  <si>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</si>
  <si>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</si>
  <si>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</si>
  <si>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</si>
  <si>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</si>
  <si>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</si>
  <si>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</si>
  <si>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</si>
  <si>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</si>
  <si>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</si>
  <si>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</si>
  <si>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</si>
  <si>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</si>
  <si>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</si>
  <si>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</si>
  <si>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</si>
  <si>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</si>
  <si>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</si>
  <si>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</si>
  <si>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</si>
  <si>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</si>
  <si>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</si>
  <si>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</si>
  <si>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</si>
  <si>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</si>
  <si>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</si>
  <si>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</si>
  <si>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</si>
  <si>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</si>
  <si>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</si>
  <si>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</si>
  <si>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</si>
  <si>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</si>
  <si>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</si>
  <si>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</si>
  <si>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</si>
  <si>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</si>
  <si>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</si>
  <si>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</si>
  <si>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</si>
  <si>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</si>
  <si>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</si>
  <si>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</si>
  <si>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</si>
  <si>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</si>
  <si>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</si>
  <si>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</si>
  <si>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</si>
  <si>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</si>
  <si>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</si>
  <si>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</si>
  <si>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</si>
  <si>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</si>
  <si>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</si>
  <si>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</si>
  <si>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</si>
  <si>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</si>
  <si>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</si>
  <si>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</si>
  <si>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</si>
  <si>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</si>
  <si>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</si>
  <si>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</si>
  <si>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</si>
  <si>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</si>
  <si>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</si>
  <si>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</si>
  <si>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</si>
  <si>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</si>
  <si>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</si>
  <si>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</si>
  <si>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</si>
  <si>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</si>
  <si>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</si>
  <si>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</si>
  <si>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</si>
  <si>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</si>
  <si>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</si>
  <si>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</si>
  <si>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</si>
  <si>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</si>
  <si>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</si>
  <si>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</si>
  <si>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</si>
  <si>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</si>
  <si>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</si>
  <si>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</si>
  <si>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</si>
  <si>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</si>
  <si>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</si>
  <si>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</si>
  <si>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</si>
  <si>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</si>
  <si>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</si>
  <si>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</si>
  <si>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</si>
  <si>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</si>
  <si>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</si>
  <si>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</si>
  <si>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</si>
  <si>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</si>
  <si>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</si>
  <si>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</si>
  <si>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</si>
  <si>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</si>
  <si>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</si>
  <si>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</si>
  <si>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</si>
  <si>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</si>
  <si>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</si>
  <si>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</si>
  <si>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</si>
  <si>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</si>
  <si>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</si>
  <si>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</si>
  <si>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</si>
  <si>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</si>
  <si>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</si>
  <si>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</si>
  <si>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</si>
  <si>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</si>
  <si>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</si>
  <si>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</si>
  <si>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</si>
  <si>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</si>
  <si>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</si>
  <si>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</si>
  <si>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</si>
  <si>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</si>
  <si>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</si>
  <si>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</si>
  <si>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</si>
  <si>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</si>
  <si>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</si>
  <si>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</si>
  <si>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</si>
  <si>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</si>
  <si>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</si>
  <si>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</si>
  <si>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</si>
  <si>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</si>
  <si>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</si>
  <si>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</si>
  <si>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</si>
  <si>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</si>
  <si>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</si>
  <si>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</si>
  <si>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</si>
  <si>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</si>
  <si>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</si>
  <si>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</si>
  <si>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</si>
  <si>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</si>
  <si>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</si>
  <si>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</si>
  <si>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</si>
  <si>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</si>
  <si>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</si>
  <si>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</si>
  <si>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</si>
  <si>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</si>
  <si>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</si>
  <si>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</si>
  <si>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</si>
  <si>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</si>
  <si>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</si>
  <si>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</si>
  <si>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</si>
  <si>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</si>
  <si>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</si>
  <si>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</si>
  <si>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</si>
  <si>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</si>
  <si>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</si>
  <si>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</si>
  <si>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</si>
  <si>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</si>
  <si>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</si>
  <si>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</si>
  <si>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</si>
  <si>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</si>
  <si>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</si>
  <si>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</si>
  <si>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</si>
  <si>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</si>
  <si>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</si>
  <si>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</si>
  <si>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</si>
  <si>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</si>
  <si>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</si>
  <si>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</si>
  <si>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</si>
  <si>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</si>
  <si>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</si>
  <si>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</si>
  <si>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</si>
  <si>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</si>
  <si>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</si>
  <si>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</si>
  <si>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</si>
  <si>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</si>
  <si>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</si>
  <si>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</si>
  <si>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</si>
  <si>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</si>
  <si>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</si>
  <si>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</si>
  <si>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</si>
  <si>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</si>
  <si>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</si>
  <si>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</si>
  <si>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</si>
  <si>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</si>
  <si>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</si>
  <si>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</si>
  <si>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</si>
  <si>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</si>
  <si>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</si>
  <si>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</si>
  <si>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</si>
  <si>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</si>
  <si>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</si>
  <si>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</si>
  <si>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</si>
  <si>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</si>
  <si>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</si>
  <si>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</si>
  <si>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</si>
  <si>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</si>
  <si>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</si>
  <si>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</si>
  <si>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</si>
  <si>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</si>
  <si>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</si>
  <si>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</si>
  <si>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</si>
  <si>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</si>
  <si>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</si>
  <si>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</si>
  <si>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</si>
  <si>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</si>
  <si>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</si>
  <si>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</si>
  <si>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</si>
  <si>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</si>
  <si>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</si>
  <si>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</si>
  <si>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</si>
  <si>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</si>
  <si>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</si>
  <si>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</si>
  <si>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</si>
  <si>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</si>
  <si>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</si>
  <si>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</si>
  <si>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</si>
  <si>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</si>
  <si>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</si>
  <si>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</si>
  <si>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</si>
  <si>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</si>
  <si>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</si>
  <si>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</si>
  <si>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</si>
  <si>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</si>
  <si>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</si>
  <si>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</si>
  <si>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</si>
  <si>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</si>
  <si>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</si>
  <si>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</si>
  <si>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</si>
  <si>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</si>
  <si>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</si>
  <si>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</si>
  <si>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</si>
  <si>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</si>
  <si>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</si>
  <si>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</si>
  <si>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</si>
  <si>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</si>
  <si>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</si>
  <si>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</si>
  <si>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</si>
  <si>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</si>
  <si>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</si>
  <si>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</si>
  <si>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</si>
  <si>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</si>
  <si>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</si>
  <si>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</si>
  <si>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</si>
  <si>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</si>
  <si>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</si>
  <si>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</si>
  <si>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</si>
  <si>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</si>
  <si>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</si>
  <si>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</si>
  <si>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</si>
  <si>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</si>
  <si>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</si>
  <si>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</si>
  <si>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</si>
  <si>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</si>
  <si>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</si>
  <si>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</si>
  <si>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</si>
  <si>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</si>
  <si>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</si>
  <si>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</si>
  <si>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</si>
  <si>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</si>
  <si>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</si>
  <si>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</si>
  <si>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</si>
  <si>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</si>
  <si>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</si>
  <si>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</si>
  <si>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</si>
  <si>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</si>
  <si>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</si>
  <si>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</si>
  <si>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</si>
  <si>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</si>
  <si>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</si>
  <si>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</si>
  <si>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</si>
  <si>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</si>
  <si>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</si>
  <si>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</si>
  <si>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</si>
  <si>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</si>
  <si>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</si>
  <si>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</si>
  <si>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</si>
  <si>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</si>
  <si>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</si>
  <si>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</si>
  <si>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</si>
  <si>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</si>
  <si>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</si>
  <si>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</si>
  <si>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</si>
  <si>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</si>
  <si>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</si>
  <si>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</si>
  <si>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</si>
  <si>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</si>
  <si>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</si>
  <si>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</si>
  <si>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</si>
  <si>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</si>
  <si>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</si>
  <si>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</si>
  <si>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</si>
  <si>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</si>
  <si>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</si>
  <si>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</si>
  <si>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</si>
  <si>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</si>
  <si>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</si>
  <si>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</si>
  <si>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</si>
  <si>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</si>
  <si>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</si>
  <si>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</si>
  <si>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</si>
  <si>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</si>
  <si>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</si>
  <si>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</si>
  <si>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</si>
  <si>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</si>
  <si>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</si>
  <si>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</si>
  <si>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</si>
  <si>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</si>
  <si>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</si>
  <si>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</si>
  <si>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</si>
  <si>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</si>
  <si>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</si>
  <si>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</si>
  <si>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</si>
  <si>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</si>
  <si>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</si>
  <si>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</si>
  <si>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</si>
  <si>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</si>
  <si>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</si>
  <si>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</si>
  <si>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</si>
  <si>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</si>
  <si>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</si>
  <si>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</si>
  <si>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</si>
  <si>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</si>
  <si>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</si>
  <si>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</si>
  <si>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</si>
  <si>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</si>
  <si>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</si>
  <si>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</si>
  <si>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</si>
  <si>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</si>
  <si>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</si>
  <si>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</si>
  <si>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</si>
  <si>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</si>
  <si>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</si>
  <si>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</si>
  <si>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</si>
  <si>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</si>
  <si>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</si>
  <si>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</si>
  <si>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</si>
  <si>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</si>
  <si>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</si>
  <si>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</si>
  <si>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</si>
  <si>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</si>
  <si>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</si>
  <si>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</si>
  <si>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</si>
  <si>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</si>
  <si>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</si>
  <si>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</si>
  <si>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</si>
  <si>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</si>
  <si>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</si>
  <si>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</si>
  <si>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</si>
  <si>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</si>
  <si>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</si>
  <si>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</si>
  <si>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</si>
  <si>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</si>
  <si>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</si>
  <si>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</si>
  <si>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</si>
  <si>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</si>
  <si>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</si>
  <si>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</si>
  <si>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</si>
  <si>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</si>
  <si>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</si>
  <si>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</si>
  <si>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</si>
  <si>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</si>
  <si>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</si>
  <si>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</si>
  <si>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</si>
  <si>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</si>
  <si>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</si>
  <si>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</si>
  <si>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</si>
  <si>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</si>
  <si>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</si>
  <si>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</si>
  <si>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</si>
  <si>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</si>
  <si>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</si>
  <si>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</si>
  <si>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</si>
  <si>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</si>
  <si>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</si>
  <si>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</si>
  <si>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</si>
  <si>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</si>
  <si>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</si>
  <si>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</si>
  <si>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</si>
  <si>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</si>
  <si>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</si>
  <si>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</si>
  <si>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</si>
  <si>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</si>
  <si>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</si>
  <si>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</si>
  <si>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</si>
  <si>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</si>
  <si>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</si>
  <si>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</si>
  <si>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</si>
  <si>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</si>
  <si>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</si>
  <si>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</si>
  <si>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</si>
  <si>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</si>
  <si>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</si>
  <si>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</si>
  <si>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</si>
  <si>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</si>
  <si>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</si>
  <si>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</si>
  <si>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</si>
  <si>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</si>
  <si>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</si>
  <si>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</si>
  <si>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</si>
  <si>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</si>
  <si>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</si>
  <si>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</si>
  <si>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</si>
  <si>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</si>
  <si>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</si>
  <si>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</si>
  <si>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</si>
  <si>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</si>
  <si>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</si>
  <si>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</si>
  <si>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</si>
  <si>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</si>
  <si>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</si>
  <si>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</si>
  <si>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</si>
  <si>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</si>
  <si>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</si>
  <si>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</si>
  <si>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</si>
  <si>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</si>
  <si>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</si>
  <si>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</si>
  <si>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</si>
  <si>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</si>
  <si>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</si>
  <si>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</si>
  <si>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</si>
  <si>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</si>
  <si>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</si>
  <si>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</si>
  <si>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</si>
  <si>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</si>
  <si>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</si>
  <si>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</si>
  <si>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</si>
  <si>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</si>
  <si>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</si>
  <si>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</si>
  <si>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</si>
  <si>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</si>
  <si>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</si>
  <si>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</si>
  <si>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</si>
  <si>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</si>
  <si>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</si>
  <si>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</si>
  <si>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</si>
  <si>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</si>
  <si>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</si>
  <si>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</si>
  <si>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</si>
  <si>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</si>
  <si>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</si>
  <si>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</si>
  <si>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</si>
  <si>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</si>
  <si>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</si>
  <si>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</si>
  <si>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</si>
  <si>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</si>
  <si>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</si>
  <si>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</si>
  <si>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</si>
  <si>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</si>
  <si>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</si>
  <si>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</si>
  <si>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</si>
  <si>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</si>
  <si>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</si>
  <si>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</si>
  <si>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</si>
  <si>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</si>
  <si>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</si>
  <si>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</si>
  <si>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</si>
  <si>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</si>
  <si>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</si>
  <si>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</si>
  <si>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</si>
  <si>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</si>
  <si>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</si>
  <si>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</si>
  <si>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</si>
  <si>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</si>
  <si>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</si>
  <si>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</si>
  <si>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</si>
  <si>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</si>
  <si>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</si>
  <si>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</si>
  <si>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</si>
  <si>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</si>
  <si>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</si>
  <si>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</si>
  <si>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</si>
  <si>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</si>
  <si>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</si>
  <si>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</si>
  <si>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</si>
  <si>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</si>
  <si>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</si>
  <si>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</si>
  <si>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</si>
  <si>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</si>
  <si>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</si>
  <si>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</si>
  <si>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</si>
  <si>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</si>
  <si>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</si>
  <si>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</si>
  <si>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</si>
  <si>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</si>
  <si>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</si>
  <si>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</si>
  <si>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</si>
  <si>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</si>
  <si>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</si>
  <si>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</si>
  <si>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</si>
  <si>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</si>
  <si>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</si>
  <si>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</si>
  <si>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</si>
  <si>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</si>
  <si>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</si>
  <si>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</si>
  <si>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</si>
  <si>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</si>
  <si>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</si>
  <si>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</si>
  <si>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</si>
  <si>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</si>
  <si>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</si>
  <si>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</si>
  <si>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</si>
  <si>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</si>
  <si>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</si>
  <si>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</si>
  <si>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</si>
  <si>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</si>
  <si>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</si>
  <si>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</si>
  <si>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</si>
  <si>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</si>
  <si>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</si>
  <si>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</si>
  <si>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</si>
  <si>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</si>
  <si>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</si>
  <si>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</si>
  <si>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</si>
  <si>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</si>
  <si>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</si>
  <si>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</si>
  <si>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</si>
  <si>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</si>
  <si>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</si>
  <si>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</si>
  <si>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</si>
  <si>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</si>
  <si>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</si>
  <si>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</si>
  <si>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</si>
  <si>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</si>
  <si>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</si>
  <si>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</si>
  <si>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</si>
  <si>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</si>
  <si>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</si>
  <si>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</si>
  <si>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</si>
  <si>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</si>
  <si>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</si>
  <si>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</si>
  <si>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</si>
  <si>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</si>
  <si>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</si>
  <si>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</si>
  <si>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</si>
  <si>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</si>
  <si>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</si>
  <si>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</si>
  <si>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</si>
  <si>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</si>
  <si>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</si>
  <si>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</si>
  <si>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</si>
  <si>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</si>
  <si>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</si>
  <si>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</si>
  <si>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</si>
  <si>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</si>
  <si>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</si>
  <si>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</si>
  <si>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</si>
  <si>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</si>
  <si>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</si>
  <si>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</si>
  <si>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</si>
  <si>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</si>
  <si>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</si>
  <si>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</si>
  <si>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</si>
  <si>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</si>
  <si>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</si>
  <si>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</si>
  <si>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</si>
  <si>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</si>
  <si>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</si>
  <si>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</si>
  <si>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</si>
  <si>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</si>
  <si>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</si>
  <si>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</si>
  <si>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</si>
  <si>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</si>
  <si>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</si>
  <si>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</si>
  <si>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</si>
  <si>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</si>
  <si>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</si>
  <si>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</si>
  <si>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</si>
  <si>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</si>
  <si>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</si>
  <si>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</si>
  <si>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</si>
  <si>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</si>
  <si>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</si>
  <si>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</si>
  <si>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</si>
  <si>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</si>
  <si>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</si>
  <si>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</si>
  <si>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</si>
  <si>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</si>
  <si>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</si>
  <si>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</si>
  <si>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</si>
  <si>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</si>
  <si>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</si>
  <si>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</si>
  <si>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</si>
  <si>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</si>
  <si>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</si>
  <si>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</si>
  <si>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</si>
  <si>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</si>
  <si>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</si>
  <si>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</si>
  <si>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</si>
  <si>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</si>
  <si>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</si>
  <si>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</si>
  <si>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</si>
  <si>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</si>
  <si>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</si>
  <si>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</si>
  <si>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</si>
  <si>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</si>
  <si>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</si>
  <si>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</si>
  <si>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</si>
  <si>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</si>
  <si>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</si>
  <si>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</si>
  <si>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</si>
  <si>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</si>
  <si>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</si>
  <si>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</si>
  <si>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</si>
  <si>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</si>
  <si>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</si>
  <si>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</si>
  <si>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</si>
  <si>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</si>
  <si>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</si>
  <si>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</si>
  <si>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</si>
  <si>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</si>
  <si>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</si>
  <si>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</si>
  <si>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</si>
  <si>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</si>
  <si>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</si>
  <si>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</si>
  <si>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</si>
  <si>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</si>
  <si>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</si>
  <si>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</si>
  <si>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</si>
  <si>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</si>
  <si>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</si>
  <si>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</si>
  <si>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</si>
  <si>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</si>
  <si>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</si>
  <si>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</si>
  <si>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</si>
  <si>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</si>
  <si>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</si>
  <si>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</si>
  <si>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</si>
  <si>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</si>
  <si>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</si>
  <si>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</si>
  <si>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</si>
  <si>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</si>
  <si>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</si>
  <si>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</si>
  <si>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</si>
  <si>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</si>
  <si>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</si>
  <si>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</si>
  <si>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</si>
  <si>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</si>
  <si>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</si>
  <si>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</si>
  <si>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</si>
  <si>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</si>
  <si>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</si>
  <si>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</si>
  <si>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</si>
  <si>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</si>
  <si>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</si>
  <si>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</si>
  <si>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</si>
  <si>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</si>
  <si>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</si>
  <si>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</si>
  <si>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</si>
  <si>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</si>
  <si>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</si>
  <si>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</si>
  <si>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</si>
  <si>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</si>
  <si>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</si>
  <si>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</si>
  <si>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</si>
  <si>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</si>
  <si>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</si>
  <si>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</si>
  <si>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</si>
  <si>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</si>
  <si>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</si>
  <si>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</si>
  <si>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</si>
  <si>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</si>
  <si>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</si>
  <si>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</si>
  <si>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</si>
  <si>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</si>
  <si>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</si>
  <si>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</si>
  <si>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</si>
  <si>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</si>
  <si>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</si>
  <si>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</si>
  <si>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</si>
  <si>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</si>
  <si>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</si>
  <si>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</si>
  <si>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</si>
  <si>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</si>
  <si>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</si>
  <si>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</si>
  <si>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</si>
  <si>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</si>
  <si>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</si>
  <si>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</si>
  <si>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</si>
  <si>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</si>
  <si>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</si>
  <si>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</si>
  <si>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</si>
  <si>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</si>
  <si>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</si>
  <si>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</si>
  <si>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</si>
  <si>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</si>
  <si>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</si>
  <si>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</si>
  <si>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</si>
  <si>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</si>
  <si>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</si>
  <si>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</si>
  <si>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</si>
  <si>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</si>
  <si>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</si>
  <si>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</si>
  <si>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</si>
  <si>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</si>
  <si>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</si>
  <si>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</si>
  <si>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</si>
  <si>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</si>
  <si>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</si>
  <si>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</si>
  <si>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</si>
  <si>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</si>
  <si>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</si>
  <si>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</si>
  <si>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</si>
  <si>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</si>
  <si>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</si>
  <si>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</si>
  <si>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</si>
  <si>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</si>
  <si>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</si>
  <si>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</si>
  <si>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</si>
  <si>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</si>
  <si>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</si>
  <si>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</si>
  <si>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</si>
  <si>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</si>
  <si>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</si>
  <si>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</si>
  <si>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</si>
  <si>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</si>
  <si>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</si>
  <si>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</si>
  <si>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</si>
  <si>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</si>
  <si>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</si>
  <si>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</si>
  <si>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</si>
  <si>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</si>
  <si>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</si>
  <si>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</si>
  <si>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</si>
  <si>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</si>
  <si>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</si>
  <si>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</si>
  <si>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</si>
  <si>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</si>
  <si>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</si>
  <si>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</si>
  <si>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</si>
  <si>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</si>
  <si>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</si>
  <si>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</si>
  <si>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</si>
  <si>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</si>
  <si>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</si>
  <si>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</si>
  <si>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</si>
  <si>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</si>
  <si>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</si>
  <si>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</si>
  <si>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</si>
  <si>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</si>
  <si>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</si>
  <si>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</si>
  <si>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</si>
  <si>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</si>
  <si>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</si>
  <si>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</si>
  <si>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</si>
  <si>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</si>
  <si>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</si>
  <si>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</si>
  <si>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</si>
  <si>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</si>
  <si>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</si>
  <si>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</si>
  <si>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</si>
  <si>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</si>
  <si>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</si>
  <si>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</si>
  <si>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</si>
  <si>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</si>
  <si>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</si>
  <si>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</si>
  <si>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</si>
  <si>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</si>
  <si>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</si>
  <si>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</si>
  <si>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</si>
  <si>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</si>
  <si>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</si>
  <si>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</si>
  <si>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</si>
  <si>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</si>
  <si>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</si>
  <si>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</si>
  <si>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</si>
  <si>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</si>
  <si>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</si>
  <si>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</si>
  <si>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</si>
  <si>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</si>
  <si>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</si>
  <si>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</si>
  <si>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</si>
  <si>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</si>
  <si>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</si>
  <si>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</si>
  <si>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</si>
  <si>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</si>
  <si>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</si>
  <si>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</si>
  <si>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</si>
  <si>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</si>
  <si>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</si>
  <si>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</si>
  <si>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</si>
  <si>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</si>
  <si>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</si>
  <si>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</si>
  <si>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</si>
  <si>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</si>
  <si>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</si>
  <si>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</si>
  <si>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</si>
  <si>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</si>
  <si>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</si>
  <si>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</si>
  <si>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</si>
  <si>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</si>
  <si>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</si>
  <si>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</si>
  <si>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</si>
  <si>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</si>
  <si>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</si>
  <si>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</si>
  <si>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</si>
  <si>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</si>
  <si>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</si>
  <si>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</si>
  <si>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</si>
  <si>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</si>
  <si>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</si>
  <si>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</si>
  <si>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</si>
  <si>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</si>
  <si>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</si>
  <si>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</si>
  <si>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</si>
  <si>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</si>
  <si>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</si>
  <si>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</si>
  <si>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</si>
  <si>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</si>
  <si>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</si>
  <si>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</si>
  <si>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</si>
  <si>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</si>
  <si>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</si>
  <si>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</si>
  <si>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</si>
  <si>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</si>
  <si>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</si>
  <si>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</si>
  <si>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</si>
  <si>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</si>
  <si>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</si>
  <si>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</si>
  <si>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</si>
  <si>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</si>
  <si>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</si>
  <si>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</si>
  <si>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</si>
  <si>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</si>
  <si>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</si>
  <si>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</si>
  <si>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</si>
  <si>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</si>
  <si>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</si>
  <si>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</si>
  <si>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</si>
  <si>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</si>
  <si>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</si>
  <si>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</si>
  <si>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</si>
  <si>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</si>
  <si>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</si>
  <si>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</si>
  <si>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</si>
  <si>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</si>
  <si>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</si>
  <si>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</si>
  <si>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</si>
  <si>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</si>
  <si>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</si>
  <si>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</si>
  <si>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</si>
  <si>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</si>
  <si>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</si>
  <si>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</si>
  <si>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</si>
  <si>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</si>
  <si>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</si>
  <si>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</si>
  <si>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</si>
  <si>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</si>
  <si>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</si>
  <si>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</si>
  <si>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</si>
  <si>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</si>
  <si>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</si>
  <si>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</si>
  <si>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</si>
  <si>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</si>
  <si>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</si>
  <si>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</si>
  <si>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</si>
  <si>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</si>
  <si>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</si>
  <si>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</si>
  <si>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</si>
  <si>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</si>
  <si>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</si>
  <si>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</si>
  <si>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</si>
  <si>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</si>
  <si>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</si>
  <si>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</si>
  <si>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</si>
  <si>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</si>
  <si>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</si>
  <si>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</si>
  <si>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</si>
  <si>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</si>
  <si>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</si>
  <si>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</si>
  <si>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</si>
  <si>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</si>
  <si>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</si>
  <si>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</si>
  <si>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</si>
  <si>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</si>
  <si>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</si>
  <si>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</si>
  <si>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</si>
  <si>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</si>
  <si>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</si>
  <si>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</si>
  <si>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</si>
  <si>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</si>
  <si>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</si>
  <si>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</si>
  <si>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</si>
  <si>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</si>
  <si>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</si>
  <si>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</si>
  <si>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</si>
  <si>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</si>
  <si>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</si>
  <si>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</si>
  <si>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</si>
  <si>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</si>
  <si>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</si>
  <si>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</si>
  <si>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</si>
  <si>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</si>
  <si>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</si>
  <si>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</si>
  <si>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</si>
  <si>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</si>
  <si>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</si>
  <si>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</si>
  <si>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</si>
  <si>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</si>
  <si>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</si>
  <si>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</si>
  <si>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</si>
  <si>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</si>
  <si>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</si>
  <si>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</si>
  <si>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</si>
  <si>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</si>
  <si>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</si>
  <si>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</si>
  <si>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</si>
  <si>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</si>
  <si>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</si>
  <si>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</si>
  <si>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</si>
  <si>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</si>
  <si>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</si>
  <si>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</si>
  <si>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</si>
  <si>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</si>
  <si>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</si>
  <si>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</si>
  <si>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</si>
  <si>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</si>
  <si>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</si>
  <si>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</si>
  <si>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</si>
  <si>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</si>
  <si>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</si>
  <si>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</si>
  <si>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</si>
  <si>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</si>
  <si>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</si>
  <si>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</si>
  <si>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</si>
  <si>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</si>
  <si>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</si>
  <si>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</si>
  <si>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</si>
  <si>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</si>
  <si>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</si>
  <si>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</si>
  <si>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</si>
  <si>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</si>
  <si>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</si>
  <si>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</si>
  <si>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</si>
  <si>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</si>
  <si>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</si>
  <si>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</si>
  <si>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</si>
  <si>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</si>
  <si>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</si>
  <si>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</si>
  <si>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</si>
  <si>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</si>
  <si>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</si>
  <si>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</si>
  <si>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</si>
  <si>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</si>
  <si>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</si>
  <si>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</si>
  <si>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</si>
  <si>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</si>
  <si>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</si>
  <si>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</si>
  <si>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</si>
  <si>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</si>
  <si>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</si>
  <si>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</si>
  <si>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</si>
  <si>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</si>
  <si>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</si>
  <si>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</si>
  <si>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</si>
  <si>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</si>
  <si>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</si>
  <si>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</si>
  <si>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</si>
  <si>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</si>
  <si>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</si>
  <si>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</si>
  <si>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</si>
  <si>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</si>
  <si>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</si>
  <si>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</si>
  <si>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</si>
  <si>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</si>
  <si>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</si>
  <si>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</si>
  <si>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</si>
  <si>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</si>
  <si>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</si>
  <si>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</si>
  <si>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</si>
  <si>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</si>
  <si>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</si>
  <si>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</si>
  <si>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</si>
  <si>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</si>
  <si>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</si>
  <si>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</si>
  <si>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</si>
  <si>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</si>
  <si>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</si>
  <si>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</si>
  <si>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</si>
  <si>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</si>
  <si>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</si>
  <si>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</si>
  <si>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</si>
  <si>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</si>
  <si>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</si>
  <si>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</si>
  <si>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</si>
  <si>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</si>
  <si>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</si>
  <si>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</si>
  <si>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</si>
  <si>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</si>
  <si>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</si>
  <si>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</si>
  <si>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</si>
  <si>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</si>
  <si>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</si>
  <si>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</si>
  <si>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</si>
  <si>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</si>
  <si>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</si>
  <si>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</si>
  <si>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</si>
  <si>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</si>
  <si>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</si>
  <si>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</si>
  <si>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</si>
  <si>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</si>
  <si>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</si>
  <si>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</si>
  <si>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</si>
  <si>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</si>
  <si>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</si>
  <si>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</si>
  <si>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</si>
  <si>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</si>
  <si>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</si>
  <si>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</si>
  <si>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</si>
  <si>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</si>
  <si>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</si>
  <si>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</si>
  <si>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</si>
  <si>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</si>
  <si>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</si>
  <si>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</si>
  <si>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</si>
  <si>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</si>
  <si>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</si>
  <si>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</si>
  <si>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</si>
  <si>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</si>
  <si>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</si>
  <si>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</si>
  <si>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</si>
  <si>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</si>
  <si>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</si>
  <si>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</si>
  <si>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</si>
  <si>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</si>
  <si>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</si>
  <si>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</si>
  <si>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</si>
  <si>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</si>
  <si>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</si>
  <si>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</si>
  <si>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</si>
  <si>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</si>
  <si>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</si>
  <si>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</si>
  <si>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</si>
  <si>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</si>
  <si>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</si>
  <si>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</si>
  <si>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</si>
  <si>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</si>
  <si>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</si>
  <si>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</si>
  <si>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</si>
  <si>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</si>
  <si>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</si>
  <si>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</si>
  <si>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</si>
  <si>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</si>
  <si>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</si>
  <si>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</si>
  <si>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</si>
  <si>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</si>
  <si>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</si>
  <si>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</si>
  <si>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</si>
  <si>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</si>
  <si>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</si>
  <si>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</si>
  <si>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</si>
  <si>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</si>
  <si>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</si>
  <si>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</si>
  <si>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</si>
  <si>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</si>
  <si>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</si>
  <si>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</si>
  <si>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</si>
  <si>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</si>
  <si>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</si>
  <si>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</si>
  <si>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</si>
  <si>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</si>
  <si>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</si>
  <si>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</si>
  <si>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</si>
  <si>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</si>
  <si>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</si>
  <si>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</si>
  <si>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</si>
  <si>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</si>
  <si>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</si>
  <si>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</si>
  <si>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</si>
  <si>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</si>
  <si>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</si>
  <si>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</si>
  <si>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</si>
  <si>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</si>
  <si>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</si>
  <si>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</si>
  <si>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</si>
  <si>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</si>
  <si>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</si>
  <si>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</si>
  <si>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</si>
  <si>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</si>
  <si>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</si>
  <si>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</si>
  <si>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</si>
  <si>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</si>
  <si>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</si>
  <si>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</si>
  <si>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</si>
  <si>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</si>
  <si>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</si>
  <si>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</si>
  <si>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</si>
  <si>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</si>
  <si>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</si>
  <si>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</si>
  <si>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</si>
  <si>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</si>
  <si>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</si>
  <si>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</si>
  <si>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</si>
  <si>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</si>
  <si>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</si>
  <si>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</si>
  <si>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</si>
  <si>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</si>
  <si>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</si>
  <si>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</si>
  <si>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</si>
  <si>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</si>
  <si>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</si>
  <si>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</si>
  <si>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</si>
  <si>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</si>
  <si>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</si>
  <si>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</si>
  <si>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</si>
  <si>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</si>
  <si>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</si>
  <si>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</si>
  <si>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</si>
  <si>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</si>
  <si>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</si>
  <si>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</si>
  <si>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</si>
  <si>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</si>
  <si>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</si>
  <si>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</si>
  <si>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</si>
  <si>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</si>
  <si>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</si>
  <si>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</si>
  <si>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</si>
  <si>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</si>
  <si>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</si>
  <si>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</si>
  <si>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</si>
  <si>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</si>
  <si>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</si>
  <si>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</si>
  <si>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</si>
  <si>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</si>
  <si>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</si>
  <si>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</si>
  <si>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</si>
  <si>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</si>
  <si>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</si>
  <si>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</si>
  <si>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</si>
  <si>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</si>
  <si>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</si>
  <si>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</si>
  <si>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</si>
  <si>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</si>
  <si>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</si>
  <si>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</si>
  <si>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</si>
  <si>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</si>
  <si>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</si>
  <si>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</si>
  <si>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</si>
  <si>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</si>
  <si>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</si>
  <si>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</si>
  <si>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</si>
  <si>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</si>
  <si>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</si>
  <si>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</si>
  <si>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</si>
  <si>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</si>
  <si>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</si>
  <si>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</si>
  <si>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</si>
  <si>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</si>
  <si>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</si>
  <si>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</si>
  <si>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</si>
  <si>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</si>
  <si>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</si>
  <si>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</si>
  <si>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</si>
  <si>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</si>
  <si>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</si>
  <si>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</si>
  <si>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</si>
  <si>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</si>
  <si>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</si>
  <si>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</si>
  <si>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</si>
  <si>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</si>
  <si>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</si>
  <si>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</si>
  <si>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</si>
  <si>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</si>
  <si>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</si>
  <si>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</si>
  <si>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</si>
  <si>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</si>
  <si>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</si>
  <si>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</si>
  <si>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</si>
  <si>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</si>
  <si>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</si>
  <si>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</si>
  <si>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</si>
  <si>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</si>
  <si>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</si>
  <si>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</si>
  <si>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</si>
  <si>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</si>
  <si>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</si>
  <si>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</si>
  <si>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</si>
  <si>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</si>
  <si>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</si>
  <si>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</si>
  <si>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</si>
  <si>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</si>
  <si>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</si>
  <si>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</si>
  <si>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</si>
  <si>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</si>
  <si>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</si>
  <si>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</si>
  <si>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</si>
  <si>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</si>
  <si>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</si>
  <si>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</si>
  <si>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</si>
  <si>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</si>
  <si>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</si>
  <si>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</si>
  <si>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</si>
  <si>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</si>
  <si>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</si>
  <si>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</si>
  <si>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</si>
  <si>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</si>
  <si>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</si>
  <si>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</si>
  <si>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</si>
  <si>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</si>
  <si>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</si>
  <si>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</si>
  <si>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</si>
  <si>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</si>
  <si>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</si>
  <si>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</si>
  <si>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</si>
  <si>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</si>
  <si>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</si>
  <si>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</si>
  <si>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</si>
  <si>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</si>
  <si>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</si>
  <si>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</si>
  <si>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</si>
  <si>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</si>
  <si>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</si>
  <si>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</si>
  <si>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</si>
  <si>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</si>
  <si>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</si>
  <si>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</si>
  <si>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</si>
  <si>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</si>
  <si>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</si>
  <si>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</si>
  <si>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</si>
  <si>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</si>
  <si>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</si>
  <si>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</si>
  <si>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</si>
  <si>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</si>
  <si>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</si>
  <si>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</si>
  <si>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</si>
  <si>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</si>
  <si>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</si>
  <si>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</si>
  <si>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</si>
  <si>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</si>
  <si>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</si>
  <si>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</si>
  <si>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</si>
  <si>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</si>
  <si>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</si>
  <si>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</si>
  <si>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</si>
  <si>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</si>
  <si>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</si>
  <si>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</si>
  <si>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</si>
  <si>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</si>
  <si>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</si>
  <si>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</si>
  <si>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</si>
  <si>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</si>
  <si>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</si>
  <si>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</si>
  <si>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</si>
  <si>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</si>
  <si>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</si>
  <si>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</si>
  <si>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</si>
  <si>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</si>
  <si>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</si>
  <si>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</si>
  <si>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</si>
  <si>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</si>
  <si>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</si>
  <si>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</si>
  <si>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</si>
  <si>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</si>
  <si>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</si>
  <si>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</si>
  <si>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</si>
  <si>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</si>
  <si>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</si>
  <si>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</si>
  <si>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</si>
  <si>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</si>
  <si>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</si>
  <si>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</si>
  <si>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</si>
  <si>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</si>
  <si>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</si>
  <si>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</si>
  <si>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</si>
  <si>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</si>
  <si>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</si>
  <si>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</si>
  <si>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</si>
  <si>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</si>
  <si>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</si>
  <si>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</si>
  <si>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</si>
  <si>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</si>
  <si>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</si>
  <si>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</si>
  <si>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</si>
  <si>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</si>
  <si>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</si>
  <si>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</si>
  <si>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</si>
  <si>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</si>
  <si>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</si>
  <si>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</si>
  <si>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</si>
  <si>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</si>
  <si>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</si>
  <si>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</si>
  <si>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</si>
  <si>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</si>
  <si>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</si>
  <si>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</si>
  <si>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</si>
  <si>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</si>
  <si>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</si>
  <si>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</si>
  <si>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</si>
  <si>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</si>
  <si>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</si>
  <si>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</si>
  <si>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</si>
  <si>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</si>
  <si>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</si>
  <si>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</si>
  <si>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</si>
  <si>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</si>
  <si>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</si>
  <si>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</si>
  <si>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</si>
  <si>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</si>
  <si>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</si>
  <si>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</si>
  <si>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</si>
  <si>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</si>
  <si>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</si>
  <si>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</si>
  <si>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</si>
  <si>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</si>
  <si>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</si>
  <si>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</si>
  <si>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</si>
  <si>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</si>
  <si>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</si>
  <si>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</si>
  <si>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</si>
  <si>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</si>
  <si>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</si>
  <si>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</si>
  <si>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</si>
  <si>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</si>
  <si>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</si>
  <si>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</si>
  <si>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</si>
  <si>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</si>
  <si>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</si>
  <si>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</si>
  <si>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</si>
  <si>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</si>
  <si>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</si>
  <si>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</si>
  <si>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</si>
  <si>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</si>
  <si>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</si>
  <si>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</si>
  <si>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</si>
  <si>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</si>
  <si>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</si>
  <si>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</si>
  <si>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</si>
  <si>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</si>
  <si>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</si>
  <si>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</si>
  <si>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</si>
  <si>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</si>
  <si>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</si>
  <si>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</si>
  <si>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</si>
  <si>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</si>
  <si>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</si>
  <si>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</si>
  <si>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</si>
  <si>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</si>
  <si>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</si>
  <si>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</si>
  <si>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</si>
  <si>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</si>
  <si>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</si>
  <si>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</si>
  <si>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</si>
  <si>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</si>
  <si>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</si>
  <si>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</si>
  <si>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</si>
  <si>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</si>
  <si>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</si>
  <si>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</si>
  <si>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</si>
  <si>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</si>
  <si>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</si>
  <si>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</si>
  <si>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</si>
  <si>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</si>
  <si>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</si>
  <si>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</si>
  <si>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</si>
  <si>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</si>
  <si>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</si>
  <si>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</si>
  <si>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</si>
  <si>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</si>
  <si>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</si>
  <si>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</si>
  <si>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</si>
  <si>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</si>
  <si>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</si>
  <si>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</si>
  <si>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</si>
  <si>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</si>
  <si>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</si>
  <si>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</si>
  <si>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</si>
  <si>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</si>
  <si>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</si>
  <si>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</si>
  <si>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</si>
  <si>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</si>
  <si>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</si>
  <si>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</si>
  <si>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</si>
  <si>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</si>
  <si>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</si>
  <si>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</si>
  <si>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</si>
  <si>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</si>
  <si>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</si>
  <si>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</si>
  <si>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</si>
  <si>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</si>
  <si>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</si>
  <si>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</si>
  <si>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</si>
  <si>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</si>
  <si>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</si>
  <si>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</si>
  <si>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</si>
  <si>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</si>
  <si>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</si>
  <si>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</si>
  <si>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</si>
  <si>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</si>
  <si>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</si>
  <si>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</si>
  <si>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</si>
  <si>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</si>
  <si>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</si>
  <si>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</si>
  <si>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</si>
  <si>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</si>
  <si>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</si>
  <si>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</si>
  <si>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</si>
  <si>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</si>
  <si>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</si>
  <si>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</si>
  <si>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</si>
  <si>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</si>
  <si>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</si>
  <si>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</si>
  <si>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</si>
  <si>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</si>
  <si>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</si>
  <si>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</si>
  <si>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</si>
  <si>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</si>
  <si>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</si>
  <si>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</si>
  <si>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</si>
  <si>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</si>
  <si>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</si>
  <si>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</si>
  <si>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</si>
  <si>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</si>
  <si>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</si>
  <si>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</si>
  <si>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</si>
  <si>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</si>
  <si>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</si>
  <si>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</si>
  <si>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</si>
  <si>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</si>
  <si>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</si>
  <si>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</si>
  <si>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</si>
  <si>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</si>
  <si>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</si>
  <si>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</si>
  <si>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</si>
  <si>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</si>
  <si>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</si>
  <si>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</si>
  <si>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</si>
  <si>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</si>
  <si>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</si>
  <si>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</si>
  <si>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</si>
  <si>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</si>
  <si>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</si>
  <si>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</si>
  <si>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</si>
  <si>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</si>
  <si>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</si>
  <si>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</si>
  <si>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</si>
  <si>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</si>
  <si>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</si>
  <si>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</si>
  <si>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</si>
  <si>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</si>
  <si>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</si>
  <si>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</si>
  <si>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</si>
  <si>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</si>
  <si>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</si>
  <si>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</si>
  <si>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</si>
  <si>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</si>
  <si>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</si>
  <si>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</si>
  <si>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</si>
  <si>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</si>
  <si>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</si>
  <si>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</si>
  <si>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</si>
  <si>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</si>
  <si>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</si>
  <si>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</si>
  <si>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</si>
  <si>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</si>
  <si>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</si>
  <si>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</si>
  <si>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</si>
  <si>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</si>
  <si>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</si>
  <si>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</si>
  <si>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</si>
  <si>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</si>
  <si>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</si>
  <si>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</si>
  <si>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</si>
  <si>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</si>
  <si>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</si>
  <si>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</si>
  <si>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</si>
  <si>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</si>
  <si>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</si>
  <si>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</si>
  <si>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</si>
  <si>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</si>
  <si>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</si>
  <si>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</si>
  <si>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</si>
  <si>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</si>
  <si>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</si>
  <si>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</si>
  <si>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</si>
  <si>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</si>
  <si>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</si>
  <si>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</si>
  <si>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</si>
  <si>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</si>
  <si>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</si>
  <si>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</si>
  <si>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</si>
  <si>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</si>
  <si>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</si>
  <si>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</si>
  <si>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</si>
  <si>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</si>
  <si>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</si>
  <si>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</si>
  <si>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</si>
  <si>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</si>
  <si>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</si>
  <si>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</si>
  <si>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</si>
  <si>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</si>
  <si>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</si>
  <si>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</si>
  <si>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</si>
  <si>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</si>
  <si>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</si>
  <si>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</si>
  <si>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</si>
  <si>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</si>
  <si>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</si>
  <si>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</si>
  <si>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</si>
  <si>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</si>
  <si>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</si>
  <si>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</si>
  <si>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</si>
  <si>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</si>
  <si>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</si>
  <si>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</si>
  <si>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</si>
  <si>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</si>
  <si>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</si>
  <si>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</si>
  <si>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</si>
  <si>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</si>
  <si>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</si>
  <si>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</si>
  <si>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</si>
  <si>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</si>
  <si>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</si>
  <si>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</si>
  <si>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</si>
  <si>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</si>
  <si>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</si>
  <si>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</si>
  <si>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</si>
  <si>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</si>
  <si>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</si>
  <si>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</si>
  <si>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</si>
  <si>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</si>
  <si>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</si>
  <si>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</si>
  <si>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</si>
  <si>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</si>
  <si>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</si>
  <si>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</si>
  <si>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</si>
  <si>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</si>
  <si>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</si>
  <si>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</si>
  <si>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</si>
  <si>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</si>
  <si>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</si>
  <si>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</si>
  <si>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</si>
  <si>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</si>
  <si>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</si>
  <si>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</si>
  <si>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</si>
  <si>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</si>
  <si>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</si>
  <si>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</si>
  <si>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</si>
  <si>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</si>
  <si>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</si>
  <si>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</si>
  <si>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</si>
  <si>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</si>
  <si>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</si>
  <si>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</si>
  <si>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</si>
  <si>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</si>
  <si>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</si>
  <si>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</si>
  <si>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</si>
  <si>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</si>
  <si>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</si>
  <si>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</si>
  <si>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</si>
  <si>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</si>
  <si>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</si>
  <si>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</si>
  <si>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</si>
  <si>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</si>
  <si>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</si>
  <si>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</si>
  <si>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</si>
  <si>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</si>
  <si>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</si>
  <si>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</si>
  <si>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</si>
  <si>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</si>
  <si>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</si>
  <si>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</si>
  <si>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</si>
  <si>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</si>
  <si>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</si>
  <si>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</si>
  <si>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</si>
  <si>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</si>
  <si>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</si>
  <si>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</si>
  <si>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</si>
  <si>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</si>
  <si>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</si>
  <si>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</si>
  <si>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</si>
  <si>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</si>
  <si>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</si>
  <si>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</si>
  <si>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</si>
  <si>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</si>
  <si>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</si>
  <si>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</si>
  <si>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</si>
  <si>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</si>
  <si>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</si>
  <si>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</si>
  <si>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</si>
  <si>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</si>
  <si>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</si>
  <si>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</si>
  <si>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</si>
  <si>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</si>
  <si>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</si>
  <si>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</si>
  <si>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</si>
  <si>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</si>
  <si>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</si>
  <si>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</si>
  <si>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</si>
  <si>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</si>
  <si>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</si>
  <si>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</si>
  <si>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</si>
  <si>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</si>
  <si>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</si>
  <si>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</si>
  <si>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</si>
  <si>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</si>
  <si>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</si>
  <si>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</si>
  <si>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</si>
  <si>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</si>
  <si>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</si>
  <si>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</si>
  <si>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</si>
  <si>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</si>
  <si>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</si>
  <si>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</si>
  <si>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</si>
  <si>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</si>
  <si>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</si>
  <si>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</si>
  <si>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</si>
  <si>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</si>
  <si>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</si>
  <si>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</si>
  <si>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</si>
  <si>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</si>
  <si>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</si>
  <si>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</si>
  <si>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</si>
  <si>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</si>
  <si>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</si>
  <si>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</si>
  <si>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</si>
  <si>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</si>
  <si>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</si>
  <si>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</si>
  <si>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</si>
  <si>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</si>
  <si>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</si>
  <si>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</si>
  <si>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</si>
  <si>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</si>
  <si>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</si>
  <si>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</si>
  <si>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</si>
  <si>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</si>
  <si>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</si>
  <si>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</si>
  <si>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</si>
  <si>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</si>
  <si>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</si>
  <si>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</si>
  <si>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</si>
  <si>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</si>
  <si>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</si>
  <si>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</si>
  <si>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</si>
  <si>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</si>
  <si>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</si>
  <si>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</si>
  <si>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</si>
  <si>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</si>
  <si>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</si>
  <si>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</si>
  <si>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</si>
  <si>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</si>
  <si>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</si>
  <si>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</si>
  <si>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</si>
  <si>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</si>
  <si>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</si>
  <si>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</si>
  <si>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</si>
  <si>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</si>
  <si>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</si>
  <si>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</si>
  <si>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</si>
  <si>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</si>
  <si>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</si>
  <si>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</si>
  <si>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</si>
  <si>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</si>
  <si>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</si>
  <si>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</si>
  <si>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</si>
  <si>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</si>
  <si>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</si>
  <si>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</si>
  <si>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</si>
  <si>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</si>
  <si>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</si>
  <si>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</si>
  <si>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</si>
  <si>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</si>
  <si>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</si>
  <si>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</si>
  <si>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</si>
  <si>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</si>
  <si>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</si>
  <si>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</si>
  <si>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</si>
  <si>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</si>
  <si>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</si>
  <si>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</si>
  <si>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</si>
  <si>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</si>
  <si>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</si>
  <si>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</si>
  <si>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</si>
  <si>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</si>
  <si>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</si>
  <si>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</si>
  <si>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</si>
  <si>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</si>
  <si>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</si>
  <si>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</si>
  <si>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</si>
  <si>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</si>
  <si>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</si>
  <si>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</si>
  <si>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</si>
  <si>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</si>
  <si>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</si>
  <si>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</si>
  <si>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</si>
  <si>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</si>
  <si>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</si>
  <si>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</si>
  <si>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</si>
  <si>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</si>
  <si>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</si>
  <si>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</si>
  <si>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</si>
  <si>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</si>
  <si>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</si>
  <si>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</si>
  <si>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</si>
  <si>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</si>
  <si>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</si>
  <si>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</si>
  <si>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</si>
  <si>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</si>
  <si>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</si>
  <si>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</si>
  <si>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</si>
  <si>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</si>
  <si>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</si>
  <si>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</si>
  <si>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</si>
  <si>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</si>
  <si>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</si>
  <si>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</si>
  <si>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</si>
  <si>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</si>
  <si>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</si>
  <si>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</si>
  <si>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</si>
  <si>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</si>
  <si>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</si>
  <si>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</si>
  <si>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</si>
  <si>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</si>
  <si>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</si>
  <si>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</si>
  <si>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</si>
  <si>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</si>
  <si>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</si>
  <si>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</si>
  <si>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</si>
  <si>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</si>
  <si>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</si>
  <si>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</si>
  <si>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</si>
  <si>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</si>
  <si>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</si>
  <si>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</si>
  <si>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</si>
  <si>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</si>
  <si>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</si>
  <si>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</si>
  <si>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</si>
  <si>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</si>
  <si>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</si>
  <si>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</si>
  <si>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</si>
  <si>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</si>
  <si>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</si>
  <si>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</si>
  <si>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</si>
  <si>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</si>
  <si>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</si>
  <si>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</si>
  <si>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</si>
  <si>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</si>
  <si>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</si>
  <si>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</si>
  <si>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</si>
  <si>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</si>
  <si>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</si>
  <si>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</si>
  <si>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</si>
  <si>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</si>
  <si>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</si>
  <si>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</si>
  <si>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</si>
  <si>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</si>
  <si>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</si>
  <si>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</si>
  <si>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</si>
  <si>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</si>
  <si>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</si>
  <si>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</si>
  <si>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</si>
  <si>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</si>
  <si>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</si>
  <si>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</si>
  <si>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</si>
  <si>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</si>
  <si>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</si>
  <si>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</si>
  <si>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</si>
  <si>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</si>
  <si>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</si>
  <si>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</si>
  <si>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</si>
  <si>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</si>
  <si>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</si>
  <si>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</si>
  <si>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</si>
  <si>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</si>
  <si>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</si>
  <si>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</si>
  <si>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</si>
  <si>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</si>
  <si>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</si>
  <si>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</si>
  <si>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</si>
  <si>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</si>
  <si>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</si>
  <si>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</si>
  <si>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</si>
  <si>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</si>
  <si>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</si>
  <si>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</si>
  <si>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</si>
  <si>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</si>
  <si>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</si>
  <si>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</si>
  <si>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</si>
  <si>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</si>
  <si>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</si>
  <si>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</si>
  <si>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</si>
  <si>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</si>
  <si>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</si>
  <si>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</si>
  <si>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</si>
  <si>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</si>
  <si>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</si>
  <si>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</si>
  <si>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</si>
  <si>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</si>
  <si>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</si>
  <si>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</si>
  <si>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</si>
  <si>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</si>
  <si>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</si>
  <si>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</si>
  <si>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</si>
  <si>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</si>
  <si>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</si>
  <si>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</si>
  <si>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</si>
  <si>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</si>
  <si>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</si>
  <si>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</si>
  <si>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</si>
  <si>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</si>
  <si>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</si>
  <si>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</si>
  <si>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</si>
  <si>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</si>
  <si>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</si>
  <si>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</si>
  <si>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</si>
  <si>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</si>
  <si>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</si>
  <si>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</si>
  <si>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</si>
  <si>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</si>
  <si>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</si>
  <si>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</si>
  <si>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</si>
  <si>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</si>
  <si>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</si>
  <si>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</si>
  <si>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</si>
  <si>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</si>
  <si>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</si>
  <si>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</si>
  <si>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</si>
  <si>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</si>
  <si>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</si>
  <si>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</si>
  <si>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</si>
  <si>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</si>
  <si>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</si>
  <si>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</si>
  <si>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</si>
  <si>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</si>
  <si>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</si>
  <si>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</si>
  <si>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</si>
  <si>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</si>
  <si>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</si>
  <si>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</si>
  <si>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</si>
  <si>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</si>
  <si>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</si>
  <si>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</si>
  <si>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</si>
  <si>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</si>
  <si>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</si>
  <si>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</si>
  <si>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</si>
  <si>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</si>
  <si>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</si>
  <si>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</si>
  <si>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</si>
  <si>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</si>
  <si>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</si>
  <si>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</si>
  <si>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</si>
  <si>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</si>
  <si>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</si>
  <si>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</si>
  <si>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</si>
  <si>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</si>
  <si>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</si>
  <si>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</si>
  <si>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</si>
  <si>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</si>
  <si>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</si>
  <si>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</si>
  <si>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</si>
  <si>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</si>
  <si>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</si>
  <si>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</si>
  <si>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</si>
  <si>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</si>
  <si>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</si>
  <si>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</si>
  <si>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</si>
  <si>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</si>
  <si>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</si>
  <si>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</si>
  <si>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</si>
  <si>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</si>
  <si>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</si>
  <si>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</si>
  <si>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</si>
  <si>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</si>
  <si>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</si>
  <si>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</si>
  <si>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</si>
  <si>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</si>
  <si>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</si>
  <si>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</si>
  <si>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</si>
  <si>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</si>
  <si>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</si>
  <si>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</si>
  <si>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</si>
  <si>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</si>
  <si>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</si>
  <si>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</si>
  <si>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</si>
  <si>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</si>
  <si>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</si>
  <si>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</si>
  <si>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</si>
  <si>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</si>
  <si>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</si>
  <si>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</si>
  <si>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</si>
  <si>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</si>
  <si>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</si>
  <si>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</si>
  <si>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</si>
  <si>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</si>
  <si>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</si>
  <si>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</si>
  <si>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</si>
  <si>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</si>
  <si>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</si>
  <si>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</si>
  <si>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</si>
  <si>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</si>
  <si>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</si>
  <si>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</si>
  <si>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</si>
  <si>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</si>
  <si>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</si>
  <si>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</si>
  <si>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</si>
  <si>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</si>
  <si>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</si>
  <si>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</si>
  <si>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</si>
  <si>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</si>
  <si>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</si>
  <si>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</si>
  <si>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</si>
  <si>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</si>
  <si>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</si>
  <si>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</si>
  <si>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</si>
  <si>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</si>
  <si>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</si>
  <si>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</si>
  <si>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</si>
  <si>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</si>
  <si>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</si>
  <si>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</si>
  <si>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</si>
  <si>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</si>
  <si>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</si>
  <si>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</si>
  <si>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</si>
  <si>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</si>
  <si>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</si>
  <si>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</si>
  <si>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</si>
  <si>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</si>
  <si>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</si>
  <si>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</si>
  <si>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</si>
  <si>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</si>
  <si>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</si>
  <si>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</si>
  <si>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</si>
  <si>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</si>
  <si>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</si>
  <si>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</si>
  <si>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</si>
  <si>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</si>
  <si>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</si>
  <si>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</si>
  <si>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</si>
  <si>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</si>
  <si>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</si>
  <si>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</si>
  <si>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</si>
  <si>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</si>
  <si>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</si>
  <si>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</si>
  <si>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</si>
  <si>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</si>
  <si>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</si>
  <si>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</si>
  <si>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</si>
  <si>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</si>
  <si>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</si>
  <si>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</si>
  <si>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</si>
  <si>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</si>
  <si>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</si>
  <si>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</si>
  <si>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</si>
  <si>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</si>
  <si>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</si>
  <si>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</si>
  <si>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</si>
  <si>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</si>
  <si>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</si>
  <si>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</si>
  <si>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</si>
  <si>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</si>
  <si>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</si>
  <si>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</si>
  <si>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</si>
  <si>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</si>
  <si>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</si>
  <si>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</si>
  <si>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</si>
  <si>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</si>
  <si>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</si>
  <si>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</si>
  <si>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</si>
  <si>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</si>
  <si>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</si>
  <si>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</si>
  <si>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</si>
  <si>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</si>
  <si>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</si>
  <si>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</si>
  <si>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</si>
  <si>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</si>
  <si>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</si>
  <si>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</si>
  <si>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</si>
  <si>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</si>
  <si>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</si>
  <si>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</si>
  <si>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</si>
  <si>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</si>
  <si>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</si>
  <si>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</si>
  <si>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</si>
  <si>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</si>
  <si>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</si>
  <si>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</si>
  <si>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</si>
  <si>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</si>
  <si>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</si>
  <si>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</si>
  <si>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</si>
  <si>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</si>
  <si>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</si>
  <si>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</si>
  <si>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</si>
  <si>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</si>
  <si>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</si>
  <si>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</si>
  <si>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</si>
  <si>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</si>
  <si>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</si>
  <si>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</si>
  <si>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</si>
  <si>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</si>
  <si>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</si>
  <si>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</si>
  <si>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</si>
  <si>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</si>
  <si>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</si>
  <si>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</si>
  <si>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</si>
  <si>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</si>
  <si>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</si>
  <si>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</si>
  <si>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</si>
  <si>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</si>
  <si>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</si>
  <si>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</si>
  <si>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</si>
  <si>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</si>
  <si>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</si>
  <si>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</si>
  <si>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</si>
  <si>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</si>
  <si>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</si>
  <si>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</si>
  <si>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</si>
  <si>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</si>
  <si>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</si>
  <si>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</si>
  <si>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</si>
  <si>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</si>
  <si>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</si>
  <si>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</si>
  <si>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</si>
  <si>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</si>
  <si>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</si>
  <si>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</si>
  <si>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</si>
  <si>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</si>
  <si>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</si>
  <si>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</si>
  <si>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</si>
  <si>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</si>
  <si>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</si>
  <si>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</si>
  <si>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</si>
  <si>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</si>
  <si>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</si>
  <si>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</si>
  <si>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</si>
  <si>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</si>
  <si>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</si>
  <si>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</si>
  <si>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</si>
  <si>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</si>
  <si>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</si>
  <si>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</si>
  <si>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</si>
  <si>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</si>
  <si>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</si>
  <si>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</si>
  <si>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</si>
  <si>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</si>
  <si>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</si>
  <si>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</si>
  <si>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</si>
  <si>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</si>
  <si>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</si>
  <si>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</si>
  <si>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</si>
  <si>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</si>
  <si>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</si>
  <si>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</si>
  <si>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</si>
  <si>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</si>
  <si>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</si>
  <si>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</si>
  <si>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</si>
  <si>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</si>
  <si>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</si>
  <si>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</si>
  <si>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</si>
  <si>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</si>
  <si>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</si>
  <si>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</si>
  <si>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</si>
  <si>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</si>
  <si>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</si>
  <si>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</si>
  <si>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</si>
  <si>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</si>
  <si>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</si>
  <si>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</si>
  <si>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</si>
  <si>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</si>
  <si>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</si>
  <si>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</si>
  <si>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</si>
  <si>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</si>
  <si>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</si>
  <si>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</si>
  <si>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</si>
  <si>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</si>
  <si>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</si>
  <si>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</si>
  <si>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</si>
  <si>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</si>
  <si>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</si>
  <si>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</si>
  <si>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</si>
  <si>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</si>
  <si>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</si>
  <si>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</si>
  <si>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</si>
  <si>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</si>
  <si>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</si>
  <si>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</si>
  <si>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</si>
  <si>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</si>
  <si>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</si>
  <si>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</si>
  <si>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</si>
  <si>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</si>
  <si>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</si>
  <si>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</si>
  <si>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</si>
  <si>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</si>
  <si>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</si>
  <si>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</si>
  <si>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</si>
  <si>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</si>
  <si>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</si>
  <si>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</si>
  <si>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</si>
  <si>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</si>
  <si>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</si>
  <si>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</si>
  <si>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</si>
  <si>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</si>
  <si>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</si>
  <si>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</si>
  <si>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</si>
  <si>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</si>
  <si>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</si>
  <si>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</si>
  <si>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</si>
  <si>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</si>
  <si>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</si>
  <si>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</si>
  <si>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</si>
  <si>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</si>
  <si>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</si>
  <si>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</si>
  <si>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</si>
  <si>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</si>
  <si>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</si>
  <si>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</si>
  <si>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</si>
  <si>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</si>
  <si>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</si>
  <si>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</si>
  <si>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</si>
  <si>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</si>
  <si>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</si>
  <si>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</si>
  <si>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</si>
  <si>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</si>
  <si>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</si>
  <si>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</si>
  <si>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</si>
  <si>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</si>
  <si>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</si>
  <si>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</si>
  <si>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</si>
  <si>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</si>
  <si>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</si>
  <si>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</si>
  <si>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</si>
  <si>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</si>
  <si>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</si>
  <si>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</si>
  <si>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</si>
  <si>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</si>
  <si>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</si>
  <si>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</si>
  <si>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</si>
  <si>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</si>
  <si>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</si>
  <si>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</si>
  <si>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</si>
  <si>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</si>
  <si>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</si>
  <si>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</si>
  <si>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</si>
  <si>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</si>
  <si>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</si>
  <si>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</si>
  <si>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</si>
  <si>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</si>
  <si>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</si>
  <si>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</si>
  <si>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</si>
  <si>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</si>
  <si>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</si>
  <si>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</si>
  <si>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</si>
  <si>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</si>
  <si>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</si>
  <si>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</si>
  <si>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</si>
  <si>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</si>
  <si>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</si>
  <si>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</si>
  <si>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</si>
  <si>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</si>
  <si>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</si>
  <si>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</si>
  <si>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</si>
  <si>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</si>
  <si>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</si>
  <si>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</si>
  <si>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</si>
  <si>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</si>
  <si>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</si>
  <si>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</si>
  <si>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</si>
  <si>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</si>
  <si>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</si>
  <si>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</si>
  <si>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</si>
  <si>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</si>
  <si>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</si>
  <si>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</si>
  <si>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</si>
  <si>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</si>
  <si>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</si>
  <si>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</si>
  <si>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</si>
  <si>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</si>
  <si>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</si>
  <si>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</si>
  <si>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</si>
  <si>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</si>
  <si>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</si>
  <si>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</si>
  <si>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</si>
  <si>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</si>
  <si>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</si>
  <si>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</si>
  <si>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</si>
  <si>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</si>
  <si>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</si>
  <si>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</si>
  <si>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</si>
  <si>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</si>
  <si>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</si>
  <si>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</si>
  <si>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</si>
  <si>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</si>
  <si>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</si>
  <si>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</si>
  <si>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</si>
  <si>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</si>
  <si>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</si>
  <si>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</si>
  <si>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</si>
  <si>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</si>
  <si>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</si>
  <si>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</si>
  <si>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</si>
  <si>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</si>
  <si>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</si>
  <si>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</si>
  <si>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</si>
  <si>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</si>
  <si>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</si>
  <si>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</si>
  <si>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</si>
  <si>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</si>
  <si>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</si>
  <si>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</si>
  <si>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</si>
  <si>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</si>
  <si>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</si>
  <si>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</si>
  <si>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</si>
  <si>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</si>
  <si>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</si>
  <si>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</si>
  <si>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</si>
  <si>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</si>
  <si>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</si>
  <si>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</si>
  <si>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</si>
  <si>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</si>
  <si>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</si>
  <si>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</si>
  <si>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</si>
  <si>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</si>
  <si>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</si>
  <si>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</si>
  <si>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</si>
  <si>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</si>
  <si>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</si>
  <si>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</si>
  <si>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</si>
  <si>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</si>
  <si>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</si>
  <si>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</si>
  <si>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</si>
  <si>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</si>
  <si>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</si>
  <si>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</si>
  <si>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</si>
  <si>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</si>
  <si>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</si>
  <si>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</si>
  <si>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</si>
  <si>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</si>
  <si>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</si>
  <si>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</si>
  <si>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</si>
  <si>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</si>
  <si>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</si>
  <si>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</si>
  <si>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</si>
  <si>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</si>
  <si>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</si>
  <si>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</si>
  <si>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</si>
  <si>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</si>
  <si>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</si>
  <si>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</si>
  <si>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</si>
  <si>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</si>
  <si>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</si>
  <si>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</si>
  <si>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</si>
  <si>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</si>
  <si>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</si>
  <si>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</si>
  <si>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</si>
  <si>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</si>
  <si>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</si>
  <si>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</si>
  <si>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</si>
  <si>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</si>
  <si>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</si>
  <si>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</si>
  <si>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</si>
  <si>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</si>
  <si>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</si>
  <si>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</si>
  <si>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</si>
  <si>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</si>
  <si>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</si>
  <si>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</si>
  <si>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</si>
  <si>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</si>
  <si>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</si>
  <si>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</si>
  <si>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</si>
  <si>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</si>
  <si>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</si>
  <si>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</si>
  <si>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</si>
  <si>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</si>
  <si>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</si>
  <si>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</si>
  <si>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</si>
  <si>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</si>
  <si>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</si>
  <si>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</si>
  <si>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</si>
  <si>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</si>
  <si>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</si>
  <si>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</si>
  <si>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</si>
  <si>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</si>
  <si>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</si>
  <si>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</si>
  <si>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</si>
  <si>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</si>
  <si>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</si>
  <si>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</si>
  <si>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</si>
  <si>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</si>
  <si>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</si>
  <si>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</si>
  <si>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</si>
  <si>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</si>
  <si>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</si>
  <si>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</si>
  <si>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</si>
  <si>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</si>
  <si>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</si>
  <si>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</si>
  <si>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</si>
  <si>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</si>
  <si>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</si>
  <si>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</si>
  <si>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</si>
  <si>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</si>
  <si>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</si>
  <si>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</si>
  <si>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</si>
  <si>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</si>
  <si>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</si>
  <si>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</si>
  <si>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</si>
  <si>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</si>
  <si>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</si>
  <si>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</si>
  <si>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</si>
  <si>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</si>
  <si>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</si>
  <si>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</si>
  <si>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</si>
  <si>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</si>
  <si>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</si>
  <si>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</si>
  <si>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</si>
  <si>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</si>
  <si>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</si>
  <si>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</si>
  <si>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</si>
  <si>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</si>
  <si>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</si>
  <si>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</si>
  <si>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</si>
  <si>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</si>
  <si>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</si>
  <si>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</si>
  <si>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</si>
  <si>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</si>
  <si>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</si>
  <si>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</si>
  <si>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</si>
  <si>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</si>
  <si>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</si>
  <si>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</si>
  <si>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</si>
  <si>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</si>
  <si>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</si>
  <si>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</si>
  <si>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</si>
  <si>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</si>
  <si>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</si>
  <si>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</si>
  <si>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</si>
  <si>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</si>
  <si>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</si>
  <si>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</si>
  <si>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</si>
  <si>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</si>
  <si>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</si>
  <si>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</si>
  <si>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</si>
  <si>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</si>
  <si>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</si>
  <si>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</si>
  <si>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</si>
  <si>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</si>
  <si>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</si>
  <si>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</si>
  <si>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</si>
  <si>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</si>
  <si>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</si>
  <si>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</si>
  <si>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</si>
  <si>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</si>
  <si>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</si>
  <si>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</si>
  <si>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</si>
  <si>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</si>
  <si>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</si>
  <si>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</si>
  <si>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</si>
  <si>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</si>
  <si>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</si>
  <si>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</si>
  <si>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</si>
  <si>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</si>
  <si>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</si>
  <si>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</si>
  <si>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</si>
  <si>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</si>
  <si>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</si>
  <si>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</si>
  <si>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</si>
  <si>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</si>
  <si>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</si>
  <si>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</si>
  <si>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</si>
  <si>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</si>
  <si>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</si>
  <si>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</si>
  <si>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</si>
  <si>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</si>
  <si>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</si>
  <si>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</si>
  <si>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</si>
  <si>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</si>
  <si>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</si>
  <si>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</si>
  <si>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</si>
  <si>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</si>
  <si>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</si>
  <si>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</si>
  <si>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</si>
  <si>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</si>
  <si>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</si>
  <si>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</si>
  <si>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</si>
  <si>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</si>
  <si>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</si>
  <si>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</si>
  <si>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</si>
  <si>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</si>
  <si>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</si>
  <si>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</si>
  <si>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</si>
  <si>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</si>
  <si>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</si>
  <si>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</si>
  <si>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</si>
  <si>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</si>
  <si>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</si>
  <si>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</si>
  <si>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</si>
  <si>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</si>
  <si>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</si>
  <si>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</si>
  <si>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</si>
  <si>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</si>
  <si>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</si>
  <si>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</si>
  <si>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</si>
  <si>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</si>
  <si>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</si>
  <si>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</si>
  <si>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</si>
  <si>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</si>
  <si>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</si>
  <si>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</si>
  <si>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</si>
  <si>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</si>
  <si>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</si>
  <si>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</si>
  <si>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</si>
  <si>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</si>
  <si>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</si>
  <si>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</si>
  <si>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</si>
  <si>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</si>
  <si>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</si>
  <si>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</si>
  <si>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</si>
  <si>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</si>
  <si>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</si>
  <si>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</si>
  <si>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</si>
  <si>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</si>
  <si>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</si>
  <si>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</si>
  <si>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</si>
  <si>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</si>
  <si>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</si>
  <si>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</si>
  <si>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</si>
  <si>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</si>
  <si>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</si>
  <si>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</si>
  <si>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</si>
  <si>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</si>
  <si>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</si>
  <si>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</si>
  <si>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</si>
  <si>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</si>
  <si>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</si>
  <si>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</si>
  <si>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</si>
  <si>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</si>
  <si>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</si>
  <si>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</si>
  <si>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</si>
  <si>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</si>
  <si>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</si>
  <si>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</si>
  <si>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</si>
  <si>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</si>
  <si>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</si>
  <si>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</si>
  <si>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</si>
  <si>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</si>
  <si>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</si>
  <si>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</si>
  <si>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</si>
  <si>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</si>
  <si>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</si>
  <si>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</si>
  <si>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</si>
  <si>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</si>
  <si>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</si>
  <si>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</si>
  <si>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</si>
  <si>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</si>
  <si>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</si>
  <si>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</si>
  <si>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</si>
  <si>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</si>
  <si>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</si>
  <si>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</si>
  <si>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</si>
  <si>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</si>
  <si>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</si>
  <si>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</si>
  <si>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</si>
  <si>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</si>
  <si>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</si>
  <si>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</si>
  <si>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</si>
  <si>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</si>
  <si>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</si>
  <si>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</si>
  <si>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</si>
  <si>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</si>
  <si>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</si>
  <si>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</si>
  <si>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</si>
  <si>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</si>
  <si>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</si>
  <si>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</si>
  <si>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</si>
  <si>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</si>
  <si>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</si>
  <si>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</si>
  <si>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</si>
  <si>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</si>
  <si>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</si>
  <si>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</si>
  <si>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</si>
  <si>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</si>
  <si>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</si>
  <si>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</si>
  <si>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</si>
  <si>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</si>
  <si>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</si>
  <si>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</si>
  <si>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</si>
  <si>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</si>
  <si>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</si>
  <si>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</si>
  <si>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</si>
  <si>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</si>
  <si>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</si>
  <si>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</si>
  <si>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</si>
  <si>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</si>
  <si>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</si>
  <si>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</si>
  <si>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</si>
  <si>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</si>
  <si>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</si>
  <si>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</si>
  <si>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</si>
  <si>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</si>
  <si>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</si>
  <si>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</si>
  <si>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</si>
  <si>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</si>
  <si>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</si>
  <si>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</si>
  <si>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</si>
  <si>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</si>
  <si>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</si>
  <si>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</si>
  <si>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</si>
  <si>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</si>
  <si>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</si>
  <si>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</si>
  <si>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</si>
  <si>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</si>
  <si>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</si>
  <si>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</si>
  <si>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</si>
  <si>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</si>
  <si>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</si>
  <si>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</si>
  <si>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</si>
  <si>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</si>
  <si>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</si>
  <si>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</si>
  <si>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</si>
  <si>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</si>
  <si>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</si>
  <si>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</si>
  <si>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</si>
  <si>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</si>
  <si>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</si>
  <si>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</si>
  <si>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</si>
  <si>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</si>
  <si>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</si>
  <si>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</si>
  <si>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</si>
  <si>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</si>
  <si>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</si>
  <si>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</si>
  <si>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</si>
  <si>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</si>
  <si>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</si>
  <si>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</si>
  <si>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</si>
  <si>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</si>
  <si>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</si>
  <si>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</si>
  <si>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</si>
  <si>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</si>
  <si>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</si>
  <si>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</si>
  <si>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</si>
  <si>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</si>
  <si>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</si>
  <si>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</si>
  <si>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</si>
  <si>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</si>
  <si>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</si>
  <si>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</si>
  <si>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</si>
  <si>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</si>
  <si>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</si>
  <si>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</si>
  <si>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</si>
  <si>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</si>
  <si>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</si>
  <si>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</si>
  <si>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</si>
  <si>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</si>
  <si>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</si>
  <si>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</si>
  <si>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</si>
  <si>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</si>
  <si>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</si>
  <si>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</si>
  <si>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</si>
  <si>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</si>
  <si>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</si>
  <si>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</si>
  <si>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</si>
  <si>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</si>
  <si>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</si>
  <si>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</si>
  <si>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</si>
  <si>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</si>
  <si>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</si>
  <si>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</si>
  <si>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</si>
  <si>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</si>
  <si>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</si>
  <si>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</si>
  <si>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</si>
  <si>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</si>
  <si>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</si>
  <si>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</si>
  <si>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</si>
  <si>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</si>
  <si>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</si>
  <si>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</si>
  <si>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</si>
  <si>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</si>
  <si>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</si>
  <si>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</si>
  <si>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</si>
  <si>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</si>
  <si>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</si>
  <si>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</si>
  <si>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</si>
  <si>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</si>
  <si>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</si>
  <si>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</si>
  <si>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</si>
  <si>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</si>
  <si>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</si>
  <si>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</si>
  <si>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</si>
  <si>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</si>
  <si>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</si>
  <si>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</si>
  <si>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</si>
  <si>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</si>
  <si>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</si>
  <si>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</si>
  <si>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</si>
  <si>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</si>
  <si>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</si>
  <si>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</si>
  <si>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</si>
  <si>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</si>
  <si>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</si>
  <si>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</si>
  <si>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</si>
  <si>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</si>
  <si>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</si>
  <si>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</si>
  <si>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</si>
  <si>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</si>
  <si>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</si>
  <si>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</si>
  <si>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</si>
  <si>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</si>
  <si>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</si>
  <si>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</si>
  <si>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</si>
  <si>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</si>
  <si>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</si>
  <si>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</si>
  <si>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</si>
  <si>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</si>
  <si>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</si>
  <si>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</si>
  <si>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</si>
  <si>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</si>
  <si>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</si>
  <si>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</si>
  <si>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</si>
  <si>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</si>
  <si>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</si>
  <si>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</si>
  <si>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</si>
  <si>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</si>
  <si>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</si>
  <si>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</si>
  <si>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</si>
  <si>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</si>
  <si>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</si>
  <si>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</si>
  <si>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</si>
  <si>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</si>
  <si>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</si>
  <si>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</si>
  <si>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</si>
  <si>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</si>
  <si>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</si>
  <si>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</si>
  <si>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</si>
  <si>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</si>
  <si>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</si>
  <si>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</si>
  <si>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</si>
  <si>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</si>
  <si>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</si>
  <si>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</si>
  <si>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</si>
  <si>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</si>
  <si>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</si>
  <si>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</si>
  <si>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</si>
  <si>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</si>
  <si>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</si>
  <si>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</si>
  <si>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</si>
  <si>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</si>
  <si>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</si>
  <si>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</si>
  <si>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</si>
  <si>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</si>
  <si>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</si>
  <si>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</si>
  <si>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</si>
  <si>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</si>
  <si>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</si>
  <si>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</si>
  <si>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</si>
  <si>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</si>
  <si>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</si>
  <si>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</si>
  <si>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</si>
  <si>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</si>
  <si>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</si>
  <si>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</si>
  <si>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</si>
  <si>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</si>
  <si>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</si>
  <si>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</si>
  <si>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</si>
  <si>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</si>
  <si>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</si>
  <si>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</si>
  <si>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</si>
  <si>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</si>
  <si>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</si>
  <si>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</si>
  <si>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</si>
  <si>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</si>
  <si>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</si>
  <si>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</si>
  <si>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</si>
  <si>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</si>
  <si>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</si>
  <si>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</si>
  <si>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</si>
  <si>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</si>
  <si>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</si>
  <si>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</si>
  <si>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</si>
  <si>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</si>
  <si>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</si>
  <si>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</si>
  <si>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</si>
  <si>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</si>
  <si>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</si>
  <si>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</si>
  <si>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</si>
  <si>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</si>
  <si>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</si>
  <si>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</si>
  <si>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</si>
  <si>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</si>
  <si>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</si>
  <si>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</si>
  <si>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</si>
  <si>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</si>
  <si>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</si>
  <si>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</si>
  <si>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</si>
  <si>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</si>
  <si>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</si>
  <si>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</si>
  <si>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</si>
  <si>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</si>
  <si>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</si>
  <si>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</si>
  <si>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</si>
  <si>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</si>
  <si>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</si>
  <si>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</si>
  <si>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</si>
  <si>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</si>
  <si>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</si>
  <si>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</si>
  <si>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</si>
  <si>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</si>
  <si>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</si>
  <si>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</si>
  <si>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</si>
  <si>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</si>
  <si>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</si>
  <si>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</si>
  <si>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</si>
  <si>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</si>
  <si>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</si>
  <si>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</si>
  <si>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</si>
  <si>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</si>
  <si>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</si>
  <si>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</si>
  <si>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</si>
  <si>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</si>
  <si>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</si>
  <si>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</si>
  <si>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</si>
  <si>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</si>
  <si>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</si>
  <si>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</si>
  <si>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</si>
  <si>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</si>
  <si>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</si>
  <si>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</si>
  <si>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</si>
  <si>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</si>
  <si>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</si>
  <si>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</si>
  <si>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</si>
  <si>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</si>
  <si>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</si>
  <si>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</si>
  <si>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</si>
  <si>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</si>
  <si>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</si>
  <si>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</si>
  <si>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</si>
  <si>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</si>
  <si>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</si>
  <si>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</si>
  <si>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</si>
  <si>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</si>
  <si>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</si>
  <si>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</si>
  <si>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</si>
  <si>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</si>
  <si>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</si>
  <si>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</si>
  <si>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</si>
  <si>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</si>
  <si>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</si>
  <si>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</si>
  <si>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</si>
  <si>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</si>
  <si>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</si>
  <si>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</si>
  <si>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</si>
  <si>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</si>
  <si>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</si>
  <si>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</si>
  <si>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</si>
  <si>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</si>
  <si>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</si>
  <si>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</si>
  <si>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</si>
  <si>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</si>
  <si>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</si>
  <si>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</si>
  <si>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</si>
  <si>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</si>
  <si>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</si>
  <si>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</si>
  <si>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</si>
  <si>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</si>
  <si>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</si>
  <si>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</si>
  <si>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</si>
  <si>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</si>
  <si>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</si>
  <si>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</si>
  <si>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</si>
  <si>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</si>
  <si>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</si>
  <si>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</si>
  <si>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</si>
  <si>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</si>
  <si>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</si>
  <si>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</si>
  <si>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</si>
  <si>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</si>
  <si>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</si>
  <si>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</si>
  <si>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</si>
  <si>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</si>
  <si>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</si>
  <si>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</si>
  <si>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</si>
  <si>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</si>
  <si>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</si>
  <si>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</si>
  <si>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</si>
  <si>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</si>
  <si>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</si>
  <si>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</si>
  <si>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</si>
  <si>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</si>
  <si>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</si>
  <si>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</si>
  <si>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</si>
  <si>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</si>
  <si>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</si>
  <si>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</si>
  <si>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</si>
  <si>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</si>
  <si>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</si>
  <si>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</si>
  <si>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</si>
  <si>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</si>
  <si>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</si>
  <si>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</si>
  <si>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</si>
  <si>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</si>
  <si>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</si>
  <si>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</si>
  <si>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</si>
  <si>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</si>
  <si>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</si>
  <si>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</si>
  <si>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</si>
  <si>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</si>
  <si>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</si>
  <si>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</si>
  <si>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</si>
  <si>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</si>
  <si>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</si>
  <si>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</si>
  <si>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</si>
  <si>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</si>
  <si>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</si>
  <si>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</si>
  <si>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</si>
  <si>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</si>
  <si>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</si>
  <si>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</si>
  <si>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</si>
  <si>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</si>
  <si>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</si>
  <si>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</si>
  <si>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</si>
  <si>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</si>
  <si>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</si>
  <si>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</si>
  <si>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</si>
  <si>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</si>
  <si>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</si>
  <si>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</si>
  <si>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</si>
  <si>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</si>
  <si>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</si>
  <si>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</si>
  <si>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</si>
  <si>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</si>
  <si>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</si>
  <si>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</si>
  <si>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</si>
  <si>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</si>
  <si>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</si>
  <si>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</si>
  <si>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</si>
  <si>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</si>
  <si>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</si>
  <si>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</si>
  <si>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</si>
  <si>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</si>
  <si>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</si>
  <si>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</si>
  <si>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</si>
  <si>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</si>
  <si>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</si>
  <si>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</si>
  <si>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</si>
  <si>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</si>
  <si>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</si>
  <si>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</si>
  <si>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</si>
  <si>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</si>
  <si>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</si>
  <si>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</si>
  <si>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</si>
  <si>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</si>
  <si>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</si>
  <si>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</si>
  <si>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</si>
  <si>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</si>
  <si>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</si>
  <si>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</si>
  <si>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</si>
  <si>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</si>
  <si>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</si>
  <si>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</si>
  <si>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</si>
  <si>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</si>
  <si>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</si>
  <si>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</si>
  <si>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</si>
  <si>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</si>
  <si>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</si>
  <si>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</si>
  <si>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</si>
  <si>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</si>
  <si>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</si>
  <si>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</si>
  <si>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</si>
  <si>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</si>
  <si>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</si>
  <si>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</si>
  <si>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</si>
  <si>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</si>
  <si>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</si>
  <si>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</si>
  <si>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</si>
  <si>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</si>
  <si>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</si>
  <si>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</si>
  <si>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</si>
  <si>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</si>
  <si>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</si>
  <si>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</si>
  <si>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</si>
  <si>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</si>
  <si>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</si>
  <si>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</si>
  <si>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</si>
  <si>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</si>
  <si>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</si>
  <si>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</si>
  <si>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</si>
  <si>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</si>
  <si>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</si>
  <si>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</si>
  <si>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</si>
  <si>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</si>
  <si>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</si>
  <si>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</si>
  <si>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</si>
  <si>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</si>
  <si>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</si>
  <si>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</si>
  <si>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</si>
  <si>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</si>
  <si>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</si>
  <si>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</si>
  <si>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</si>
  <si>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</si>
  <si>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</si>
  <si>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</si>
  <si>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</si>
  <si>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</si>
  <si>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</si>
  <si>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</si>
  <si>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</si>
  <si>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</si>
  <si>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</si>
  <si>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</si>
  <si>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</si>
  <si>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</si>
  <si>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</si>
  <si>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</si>
  <si>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</si>
  <si>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</si>
  <si>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</si>
  <si>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</si>
  <si>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</si>
  <si>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</si>
  <si>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</si>
  <si>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</si>
  <si>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</si>
  <si>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</si>
  <si>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</si>
  <si>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</si>
  <si>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</si>
  <si>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</si>
  <si>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</si>
  <si>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</si>
  <si>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</si>
  <si>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</si>
  <si>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</si>
  <si>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</si>
  <si>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</si>
  <si>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</si>
  <si>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</si>
  <si>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</si>
  <si>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</si>
  <si>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</si>
  <si>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</si>
  <si>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</si>
  <si>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</si>
  <si>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</si>
  <si>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</si>
  <si>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</si>
  <si>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</si>
  <si>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</si>
  <si>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</si>
  <si>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</si>
  <si>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</si>
  <si>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</si>
  <si>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</si>
  <si>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</si>
  <si>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</si>
  <si>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</si>
  <si>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</si>
  <si>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</si>
  <si>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</si>
  <si>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</si>
  <si>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</si>
  <si>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</si>
  <si>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</si>
  <si>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</si>
  <si>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</si>
  <si>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</si>
  <si>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</si>
  <si>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</si>
  <si>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</si>
  <si>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</si>
  <si>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</si>
  <si>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</si>
  <si>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</si>
  <si>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</si>
  <si>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</si>
  <si>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</si>
  <si>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</si>
  <si>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</si>
  <si>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</si>
  <si>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</si>
  <si>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</si>
  <si>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</si>
  <si>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</si>
  <si>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</si>
  <si>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</si>
  <si>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</si>
  <si>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</si>
  <si>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</si>
  <si>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</si>
  <si>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</si>
  <si>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</si>
  <si>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</si>
  <si>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</si>
  <si>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</si>
  <si>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</si>
  <si>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</si>
  <si>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</si>
  <si>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</si>
  <si>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</si>
  <si>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</si>
  <si>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</si>
  <si>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</si>
  <si>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</si>
  <si>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</si>
  <si>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</si>
  <si>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</si>
  <si>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</si>
  <si>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</si>
  <si>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</si>
  <si>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</si>
  <si>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</si>
  <si>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</si>
  <si>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</si>
  <si>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</si>
  <si>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</si>
  <si>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</si>
  <si>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</si>
  <si>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</si>
  <si>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</si>
  <si>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</si>
  <si>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</si>
  <si>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</si>
  <si>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</si>
  <si>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</si>
  <si>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</si>
  <si>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</si>
  <si>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</si>
  <si>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</si>
  <si>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</si>
  <si>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</si>
  <si>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</si>
  <si>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</si>
  <si>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</si>
  <si>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</si>
  <si>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</si>
  <si>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</si>
  <si>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</si>
  <si>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</si>
  <si>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</si>
  <si>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</si>
  <si>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</si>
  <si>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</si>
  <si>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</si>
  <si>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</si>
  <si>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</si>
  <si>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</si>
  <si>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</si>
  <si>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</si>
  <si>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</si>
  <si>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</si>
  <si>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</si>
  <si>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</si>
  <si>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</si>
  <si>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</si>
  <si>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</si>
  <si>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</si>
  <si>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</si>
  <si>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</si>
  <si>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</si>
  <si>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</si>
  <si>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</si>
  <si>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</si>
  <si>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</si>
  <si>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</si>
  <si>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</si>
  <si>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</si>
  <si>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</si>
  <si>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</si>
  <si>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</si>
  <si>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</si>
  <si>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</si>
  <si>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</si>
  <si>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</si>
  <si>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</si>
  <si>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</si>
  <si>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</si>
  <si>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</si>
  <si>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</si>
  <si>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</si>
  <si>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</si>
  <si>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</si>
  <si>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</si>
  <si>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</si>
  <si>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</si>
  <si>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</si>
  <si>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</si>
  <si>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</si>
  <si>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</si>
  <si>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</si>
  <si>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</si>
  <si>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</si>
  <si>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</si>
  <si>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</si>
  <si>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</si>
  <si>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</si>
  <si>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</si>
  <si>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</si>
  <si>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</si>
  <si>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</si>
  <si>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</si>
  <si>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</si>
  <si>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</si>
  <si>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</si>
  <si>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</si>
  <si>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</si>
  <si>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</si>
  <si>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</si>
  <si>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</si>
  <si>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</si>
  <si>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</si>
  <si>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</si>
  <si>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</si>
  <si>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</si>
  <si>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</si>
  <si>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</si>
  <si>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</si>
  <si>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</si>
  <si>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</si>
  <si>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</si>
  <si>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</si>
  <si>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</si>
  <si>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</si>
  <si>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</si>
  <si>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</si>
  <si>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</si>
  <si>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</si>
  <si>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</si>
  <si>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</si>
  <si>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</si>
  <si>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</si>
  <si>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</si>
  <si>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</si>
  <si>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</si>
  <si>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</si>
  <si>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</si>
  <si>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</si>
  <si>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</si>
  <si>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</si>
  <si>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</si>
  <si>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</si>
  <si>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</si>
  <si>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</si>
  <si>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</si>
  <si>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</si>
  <si>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</si>
  <si>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</si>
  <si>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</si>
  <si>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</si>
  <si>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</si>
  <si>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</si>
  <si>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</si>
  <si>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</si>
  <si>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</si>
  <si>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</si>
  <si>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</si>
  <si>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</si>
  <si>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</si>
  <si>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</si>
  <si>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</si>
  <si>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</si>
  <si>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</si>
  <si>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</si>
  <si>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</si>
  <si>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</si>
  <si>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</si>
  <si>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</si>
  <si>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</si>
  <si>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</si>
  <si>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</si>
  <si>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</si>
  <si>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</si>
  <si>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</si>
  <si>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</si>
  <si>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</si>
  <si>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</si>
  <si>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</si>
  <si>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</si>
  <si>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</si>
  <si>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</si>
  <si>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</si>
  <si>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</si>
  <si>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</si>
  <si>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</si>
  <si>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</si>
  <si>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</si>
  <si>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</si>
  <si>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</si>
  <si>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</si>
  <si>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</si>
  <si>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</si>
  <si>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</si>
  <si>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</si>
  <si>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</si>
  <si>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</si>
  <si>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</si>
  <si>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</si>
  <si>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</si>
  <si>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</si>
  <si>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</si>
  <si>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</si>
  <si>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</si>
  <si>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</si>
  <si>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</si>
  <si>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</si>
  <si>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</si>
  <si>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</si>
  <si>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</si>
  <si>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</si>
  <si>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</si>
  <si>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</si>
  <si>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</si>
  <si>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</si>
  <si>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</si>
  <si>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</si>
  <si>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</si>
  <si>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</si>
  <si>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</si>
  <si>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</si>
  <si>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</si>
  <si>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</si>
  <si>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</si>
  <si>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</si>
  <si>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</si>
  <si>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</si>
  <si>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</si>
  <si>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</si>
  <si>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</si>
  <si>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</si>
  <si>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</si>
  <si>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</si>
  <si>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</si>
  <si>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</si>
  <si>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</si>
  <si>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</si>
  <si>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</si>
  <si>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</si>
  <si>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</si>
  <si>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</si>
  <si>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</si>
  <si>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</si>
  <si>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</si>
  <si>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</si>
  <si>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</si>
  <si>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</si>
  <si>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</si>
  <si>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</si>
  <si>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</si>
  <si>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</si>
  <si>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</si>
  <si>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</si>
  <si>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</si>
  <si>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</si>
  <si>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</si>
  <si>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</si>
  <si>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</si>
  <si>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</si>
  <si>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</si>
  <si>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</si>
  <si>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</si>
  <si>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</si>
  <si>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</si>
  <si>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</si>
  <si>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</si>
  <si>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</si>
  <si>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</si>
  <si>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</si>
  <si>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</si>
  <si>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</si>
  <si>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</si>
  <si>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</si>
  <si>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</si>
  <si>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</si>
  <si>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</si>
  <si>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</si>
  <si>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</si>
  <si>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</si>
  <si>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</si>
  <si>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</si>
  <si>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</si>
  <si>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</si>
  <si>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</si>
  <si>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</si>
  <si>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</si>
  <si>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</si>
  <si>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</si>
  <si>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</si>
  <si>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</si>
  <si>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</si>
  <si>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</si>
  <si>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</si>
  <si>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</si>
  <si>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</si>
  <si>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</si>
  <si>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</si>
  <si>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</si>
  <si>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</si>
  <si>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</si>
  <si>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</si>
  <si>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</si>
  <si>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</si>
  <si>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</si>
  <si>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</si>
  <si>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</si>
  <si>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</si>
  <si>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</si>
  <si>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</si>
  <si>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</si>
  <si>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</si>
  <si>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</si>
  <si>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</si>
  <si>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</si>
  <si>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</si>
  <si>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</si>
  <si>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</si>
  <si>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</si>
  <si>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</si>
  <si>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</si>
  <si>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</si>
  <si>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</si>
  <si>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</si>
  <si>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</si>
  <si>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</si>
  <si>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</si>
  <si>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</si>
  <si>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</si>
  <si>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</si>
  <si>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</si>
  <si>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</si>
  <si>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</si>
  <si>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</si>
  <si>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</si>
  <si>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</si>
  <si>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</si>
  <si>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</si>
  <si>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</si>
  <si>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</si>
  <si>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</si>
  <si>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</si>
  <si>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</si>
  <si>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</si>
  <si>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</si>
  <si>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</si>
  <si>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</si>
  <si>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</si>
  <si>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</si>
  <si>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</si>
  <si>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</si>
  <si>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</si>
  <si>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</si>
  <si>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</si>
  <si>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</si>
  <si>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</si>
  <si>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</si>
  <si>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</si>
  <si>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</si>
  <si>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</si>
  <si>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</si>
  <si>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</si>
  <si>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</si>
  <si>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</si>
  <si>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</si>
  <si>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</si>
  <si>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</si>
  <si>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</si>
  <si>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</si>
  <si>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</si>
  <si>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</si>
  <si>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</si>
  <si>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</si>
  <si>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</si>
  <si>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</si>
  <si>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</si>
  <si>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</si>
  <si>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</si>
  <si>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</si>
  <si>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</si>
  <si>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</si>
  <si>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</si>
  <si>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</si>
  <si>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</si>
  <si>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</si>
  <si>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</si>
  <si>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</si>
  <si>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</si>
  <si>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</si>
  <si>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</si>
  <si>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</si>
  <si>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</si>
  <si>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</si>
  <si>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</si>
  <si>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</si>
  <si>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</si>
  <si>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</si>
  <si>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</si>
  <si>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</si>
  <si>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</si>
  <si>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</si>
  <si>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</si>
  <si>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</si>
  <si>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</si>
  <si>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</si>
  <si>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</si>
  <si>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</si>
  <si>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</si>
  <si>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</si>
  <si>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</si>
  <si>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</si>
  <si>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</si>
  <si>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</si>
  <si>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</si>
  <si>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</si>
  <si>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</si>
  <si>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</si>
  <si>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</si>
  <si>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</si>
  <si>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</si>
  <si>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</si>
  <si>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</si>
  <si>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</si>
  <si>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</si>
  <si>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</si>
  <si>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</si>
  <si>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</si>
  <si>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</si>
  <si>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</si>
  <si>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</si>
  <si>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</si>
  <si>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</si>
  <si>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</si>
  <si>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</si>
  <si>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</si>
  <si>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</si>
  <si>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</si>
  <si>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</si>
  <si>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</si>
  <si>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</si>
  <si>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</si>
  <si>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</si>
  <si>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</si>
  <si>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</si>
  <si>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</si>
  <si>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</si>
  <si>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</si>
  <si>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</si>
  <si>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</si>
  <si>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</si>
  <si>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</si>
  <si>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</si>
  <si>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</si>
  <si>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</si>
  <si>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</si>
  <si>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</si>
  <si>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</si>
  <si>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</si>
  <si>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</si>
  <si>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</si>
  <si>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</si>
  <si>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</si>
  <si>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</si>
  <si>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</si>
  <si>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</si>
  <si>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</si>
  <si>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</si>
  <si>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</si>
  <si>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</si>
  <si>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</si>
  <si>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</si>
  <si>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</si>
  <si>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</si>
  <si>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</si>
  <si>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</si>
  <si>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</si>
  <si>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</si>
  <si>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</si>
  <si>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</si>
  <si>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</si>
  <si>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</si>
  <si>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</si>
  <si>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</si>
  <si>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</si>
  <si>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</si>
  <si>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</si>
  <si>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</si>
  <si>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</si>
  <si>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</si>
  <si>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</si>
  <si>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</si>
  <si>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</si>
  <si>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</si>
  <si>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</si>
  <si>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</si>
  <si>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</si>
  <si>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</si>
  <si>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</si>
  <si>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</si>
  <si>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</si>
  <si>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</si>
  <si>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</si>
  <si>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</si>
  <si>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</si>
  <si>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</si>
  <si>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</si>
  <si>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</si>
  <si>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</si>
  <si>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</si>
  <si>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</si>
  <si>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</si>
  <si>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</si>
  <si>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</si>
  <si>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</si>
  <si>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</si>
  <si>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</si>
  <si>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</si>
  <si>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</si>
  <si>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</si>
  <si>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</si>
  <si>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</si>
  <si>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</si>
  <si>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</si>
  <si>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</si>
  <si>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</si>
  <si>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</si>
  <si>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</si>
  <si>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</si>
  <si>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</si>
  <si>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</si>
  <si>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</si>
  <si>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</si>
  <si>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</si>
  <si>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</si>
  <si>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</si>
  <si>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</si>
  <si>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</si>
  <si>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</si>
  <si>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</si>
  <si>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</si>
  <si>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</si>
  <si>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</si>
  <si>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</si>
  <si>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</si>
  <si>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</si>
  <si>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</si>
  <si>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</si>
  <si>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</si>
  <si>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</si>
  <si>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</si>
  <si>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</si>
  <si>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</si>
  <si>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</si>
  <si>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</si>
  <si>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</si>
  <si>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</si>
  <si>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</si>
  <si>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</si>
  <si>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</si>
  <si>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</si>
  <si>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</si>
  <si>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</si>
  <si>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</si>
  <si>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</si>
  <si>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</si>
  <si>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</si>
  <si>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</si>
  <si>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</si>
  <si>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</si>
  <si>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</si>
  <si>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</si>
  <si>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</si>
  <si>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</si>
  <si>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</si>
  <si>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</si>
  <si>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</si>
  <si>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</si>
  <si>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</si>
  <si>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</si>
  <si>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</si>
  <si>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</si>
  <si>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</si>
  <si>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</si>
  <si>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</si>
  <si>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</si>
  <si>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</si>
  <si>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</si>
  <si>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</si>
  <si>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</si>
  <si>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</si>
  <si>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</si>
  <si>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</si>
  <si>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</si>
  <si>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</si>
  <si>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</si>
  <si>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</si>
  <si>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</si>
  <si>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</si>
  <si>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</si>
  <si>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</si>
  <si>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</si>
  <si>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</si>
  <si>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</si>
  <si>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</si>
  <si>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</si>
  <si>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</si>
  <si>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</si>
  <si>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</si>
  <si>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</si>
  <si>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</si>
  <si>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</si>
  <si>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</si>
  <si>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</si>
  <si>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</si>
  <si>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</si>
  <si>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</si>
  <si>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</si>
  <si>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</si>
  <si>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</si>
  <si>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</si>
  <si>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</si>
  <si>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</si>
  <si>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</si>
  <si>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</si>
  <si>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</si>
  <si>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</si>
  <si>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</si>
  <si>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</si>
  <si>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</si>
  <si>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</si>
  <si>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</si>
  <si>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</si>
  <si>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</si>
  <si>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</si>
  <si>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</si>
  <si>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</si>
  <si>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</si>
  <si>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</si>
  <si>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</si>
  <si>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</si>
  <si>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</si>
  <si>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</si>
  <si>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</si>
  <si>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</si>
  <si>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</si>
  <si>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</si>
  <si>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</si>
  <si>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</si>
  <si>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</si>
  <si>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</si>
  <si>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</si>
  <si>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</si>
  <si>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</si>
  <si>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</si>
  <si>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</si>
  <si>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</si>
  <si>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</si>
  <si>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</si>
  <si>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</si>
  <si>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</si>
  <si>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</si>
  <si>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</si>
  <si>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</si>
  <si>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</si>
  <si>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</si>
  <si>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</si>
  <si>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</si>
  <si>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</si>
  <si>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</si>
  <si>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</si>
  <si>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</si>
  <si>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</si>
  <si>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</si>
  <si>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</si>
  <si>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</si>
  <si>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</si>
  <si>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</si>
  <si>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</si>
  <si>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</si>
  <si>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</si>
  <si>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</si>
  <si>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</si>
  <si>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</si>
  <si>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</si>
  <si>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</si>
  <si>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</si>
  <si>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</si>
  <si>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</si>
  <si>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</si>
  <si>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</si>
  <si>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</si>
  <si>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</si>
  <si>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</si>
  <si>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</si>
  <si>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</si>
  <si>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</si>
  <si>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</si>
  <si>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</si>
  <si>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</si>
  <si>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</si>
  <si>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</si>
  <si>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</si>
  <si>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</si>
  <si>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</si>
  <si>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</si>
  <si>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</si>
  <si>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</si>
  <si>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</si>
  <si>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</si>
  <si>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</si>
  <si>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</si>
  <si>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</si>
  <si>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</si>
  <si>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</si>
  <si>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</si>
  <si>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</si>
  <si>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</si>
  <si>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</si>
  <si>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</si>
  <si>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</si>
  <si>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</si>
  <si>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</si>
  <si>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</si>
  <si>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</si>
  <si>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</si>
  <si>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</si>
  <si>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</si>
  <si>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</si>
  <si>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</si>
  <si>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</si>
  <si>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</si>
  <si>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</si>
  <si>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</si>
  <si>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</si>
  <si>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</si>
  <si>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</si>
  <si>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</si>
  <si>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</si>
  <si>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</si>
  <si>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</si>
  <si>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</si>
  <si>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</si>
  <si>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</si>
  <si>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</si>
  <si>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</si>
  <si>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</si>
  <si>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</si>
  <si>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</si>
  <si>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</si>
  <si>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</si>
  <si>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</si>
  <si>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</si>
  <si>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</si>
  <si>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</si>
  <si>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</si>
  <si>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</si>
  <si>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</si>
  <si>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</si>
  <si>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</si>
  <si>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</si>
  <si>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</si>
  <si>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</si>
  <si>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</si>
  <si>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</si>
  <si>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</si>
  <si>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</si>
  <si>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</si>
  <si>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</si>
  <si>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</si>
  <si>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</si>
  <si>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</si>
  <si>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</si>
  <si>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</si>
  <si>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</si>
  <si>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</si>
  <si>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</si>
  <si>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</si>
  <si>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</si>
  <si>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</si>
  <si>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</si>
  <si>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</si>
  <si>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</si>
  <si>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</si>
  <si>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</si>
  <si>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</si>
  <si>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</si>
  <si>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</si>
  <si>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</si>
  <si>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</si>
  <si>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</si>
  <si>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</si>
  <si>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</si>
  <si>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</si>
  <si>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</si>
  <si>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</si>
  <si>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</si>
  <si>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</si>
  <si>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</si>
  <si>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</si>
  <si>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</si>
  <si>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</si>
  <si>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</si>
  <si>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</si>
  <si>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</si>
  <si>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</si>
  <si>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</si>
  <si>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</si>
  <si>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</si>
  <si>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</si>
  <si>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</si>
  <si>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</si>
  <si>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</si>
  <si>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</si>
  <si>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</si>
  <si>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</si>
  <si>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</si>
  <si>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</si>
  <si>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</si>
  <si>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</si>
  <si>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</si>
  <si>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</si>
  <si>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</si>
  <si>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</si>
  <si>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</si>
  <si>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</si>
  <si>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</si>
  <si>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</si>
  <si>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</si>
  <si>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</si>
  <si>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</si>
  <si>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</si>
  <si>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</si>
  <si>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</si>
  <si>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</si>
  <si>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</si>
  <si>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</si>
  <si>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</si>
  <si>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</si>
  <si>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</si>
  <si>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</si>
  <si>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</si>
  <si>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</si>
  <si>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</si>
  <si>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</si>
  <si>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</si>
  <si>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</si>
  <si>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</si>
  <si>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</si>
  <si>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</si>
  <si>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</si>
  <si>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</si>
  <si>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</si>
  <si>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</si>
  <si>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</si>
  <si>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</si>
  <si>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</si>
  <si>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</si>
  <si>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</si>
  <si>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</si>
  <si>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</si>
  <si>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</si>
  <si>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</si>
  <si>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</si>
  <si>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</si>
  <si>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</si>
  <si>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</si>
  <si>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</si>
  <si>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</si>
  <si>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</si>
  <si>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</si>
  <si>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</si>
  <si>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</si>
  <si>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</si>
  <si>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</si>
  <si>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</si>
  <si>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</si>
  <si>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</si>
  <si>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</si>
  <si>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</si>
  <si>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</si>
  <si>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</si>
  <si>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</si>
  <si>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</si>
  <si>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</si>
  <si>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</si>
  <si>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</si>
  <si>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</si>
  <si>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</si>
  <si>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</si>
  <si>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</si>
  <si>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</si>
  <si>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</si>
  <si>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</si>
  <si>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</si>
  <si>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</si>
  <si>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</si>
  <si>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</si>
  <si>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</si>
  <si>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</si>
  <si>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</si>
  <si>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</si>
  <si>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</si>
  <si>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</si>
  <si>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</si>
  <si>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</si>
  <si>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</si>
  <si>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</si>
  <si>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</si>
  <si>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</si>
  <si>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</si>
  <si>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</si>
  <si>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</si>
  <si>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</si>
  <si>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</si>
  <si>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</si>
  <si>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</si>
  <si>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</si>
  <si>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</si>
  <si>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</si>
  <si>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</si>
  <si>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</si>
  <si>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</si>
  <si>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</si>
  <si>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</si>
  <si>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</si>
  <si>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</si>
  <si>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</si>
  <si>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</si>
  <si>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</si>
  <si>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</si>
  <si>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</si>
  <si>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</si>
  <si>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</si>
  <si>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</si>
  <si>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</si>
  <si>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</si>
  <si>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</si>
  <si>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</si>
  <si>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</si>
  <si>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</si>
  <si>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</si>
  <si>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</si>
  <si>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</si>
  <si>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</si>
  <si>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</si>
  <si>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</si>
  <si>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</si>
  <si>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</si>
  <si>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</si>
  <si>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</si>
  <si>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</si>
  <si>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</si>
  <si>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</si>
  <si>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</si>
  <si>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</si>
  <si>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</si>
  <si>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</si>
  <si>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</si>
  <si>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</si>
  <si>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</si>
  <si>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</si>
  <si>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</si>
  <si>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</si>
  <si>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</si>
  <si>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</si>
  <si>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</si>
  <si>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</si>
  <si>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</si>
  <si>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</si>
  <si>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</si>
  <si>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</si>
  <si>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</si>
  <si>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</si>
  <si>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</si>
  <si>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</si>
  <si>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</si>
  <si>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</si>
  <si>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</si>
  <si>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</si>
  <si>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</si>
  <si>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</si>
  <si>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</si>
  <si>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</si>
  <si>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</si>
  <si>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</si>
  <si>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</si>
  <si>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</si>
  <si>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</si>
  <si>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</si>
  <si>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</si>
  <si>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</si>
  <si>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</si>
  <si>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</si>
  <si>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</si>
  <si>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</si>
  <si>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</si>
  <si>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</si>
  <si>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</si>
  <si>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</si>
  <si>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</si>
  <si>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</si>
  <si>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</si>
  <si>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</si>
  <si>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</si>
  <si>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</si>
  <si>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</si>
  <si>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</si>
  <si>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</si>
  <si>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</si>
  <si>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</si>
  <si>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</si>
  <si>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</si>
  <si>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</si>
  <si>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</si>
  <si>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</si>
  <si>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</si>
  <si>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</si>
  <si>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</si>
  <si>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</si>
  <si>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</si>
  <si>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</si>
  <si>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</si>
  <si>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</si>
  <si>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</si>
  <si>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</si>
  <si>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</si>
  <si>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</si>
  <si>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</si>
  <si>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</si>
  <si>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</si>
  <si>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</si>
  <si>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</si>
  <si>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</si>
  <si>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</si>
  <si>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</si>
  <si>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</si>
  <si>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</si>
  <si>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</si>
  <si>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</si>
  <si>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</si>
  <si>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</si>
  <si>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</si>
  <si>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</si>
  <si>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</si>
  <si>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</si>
  <si>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</si>
  <si>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</si>
  <si>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</si>
  <si>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</si>
  <si>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</si>
  <si>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</si>
  <si>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</si>
  <si>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</si>
  <si>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</si>
  <si>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</si>
  <si>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</si>
  <si>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</si>
  <si>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</si>
  <si>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</si>
  <si>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</si>
  <si>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</si>
  <si>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</si>
  <si>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</si>
  <si>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</si>
  <si>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</si>
  <si>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</si>
  <si>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</si>
  <si>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</si>
  <si>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</si>
  <si>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</si>
  <si>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</si>
  <si>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</si>
  <si>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</si>
  <si>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</si>
  <si>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</si>
  <si>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</si>
  <si>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</si>
  <si>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</si>
  <si>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</si>
  <si>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</si>
  <si>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</si>
  <si>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</si>
  <si>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</si>
  <si>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</si>
  <si>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</si>
  <si>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</si>
  <si>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</si>
  <si>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</si>
  <si>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</si>
  <si>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</si>
  <si>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</si>
  <si>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</si>
  <si>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</si>
  <si>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</si>
  <si>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</si>
  <si>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</si>
  <si>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</si>
  <si>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</si>
  <si>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</si>
  <si>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</si>
  <si>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</si>
  <si>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</si>
  <si>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</si>
  <si>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</si>
  <si>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</si>
  <si>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</si>
  <si>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</si>
  <si>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</si>
  <si>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</si>
  <si>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</si>
  <si>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</si>
  <si>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</si>
  <si>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</si>
  <si>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</si>
  <si>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</si>
  <si>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</si>
  <si>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</si>
  <si>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</si>
  <si>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</si>
  <si>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</si>
  <si>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</si>
  <si>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</si>
  <si>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</si>
  <si>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</si>
  <si>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</si>
  <si>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</si>
  <si>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</si>
  <si>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</si>
  <si>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</si>
  <si>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</si>
  <si>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</si>
  <si>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</si>
  <si>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</si>
  <si>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</si>
  <si>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</si>
  <si>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</si>
  <si>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</si>
  <si>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</si>
  <si>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</si>
  <si>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</si>
  <si>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</si>
  <si>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</si>
  <si>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</si>
  <si>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</si>
  <si>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</si>
  <si>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</si>
  <si>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</si>
  <si>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</si>
  <si>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</si>
  <si>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</si>
  <si>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</si>
  <si>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</si>
  <si>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</si>
  <si>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</si>
  <si>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</si>
  <si>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</si>
  <si>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</si>
  <si>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</si>
  <si>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</si>
  <si>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</si>
  <si>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</si>
  <si>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</si>
  <si>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</si>
  <si>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</si>
  <si>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</si>
  <si>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</si>
  <si>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</si>
  <si>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</si>
  <si>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</si>
  <si>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</si>
  <si>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</si>
  <si>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</si>
  <si>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</si>
  <si>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</si>
  <si>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</si>
  <si>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</si>
  <si>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</si>
  <si>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</si>
  <si>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</si>
  <si>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</si>
  <si>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</si>
  <si>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</si>
  <si>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</si>
  <si>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</si>
  <si>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</si>
  <si>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</si>
  <si>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</si>
  <si>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</si>
  <si>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</si>
  <si>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</si>
  <si>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</si>
  <si>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</si>
  <si>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</si>
  <si>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</si>
  <si>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</si>
  <si>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</si>
  <si>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</si>
  <si>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</si>
  <si>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</si>
  <si>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</si>
  <si>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</si>
  <si>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</si>
  <si>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</si>
  <si>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</si>
  <si>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</si>
  <si>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</si>
  <si>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</si>
  <si>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</si>
  <si>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</si>
  <si>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</si>
  <si>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</si>
  <si>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</si>
  <si>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</si>
  <si>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</si>
  <si>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</si>
  <si>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</si>
  <si>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</si>
  <si>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</si>
  <si>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</si>
  <si>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</si>
  <si>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</si>
  <si>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</si>
  <si>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</si>
  <si>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</si>
  <si>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</si>
  <si>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</si>
  <si>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</si>
  <si>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</si>
  <si>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</si>
  <si>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</si>
  <si>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</si>
  <si>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</si>
  <si>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</si>
  <si>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</si>
  <si>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</si>
  <si>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</si>
  <si>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</si>
  <si>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</si>
  <si>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</si>
  <si>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</si>
  <si>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</si>
  <si>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</si>
  <si>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</si>
  <si>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</si>
  <si>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</si>
  <si>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</si>
  <si>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</si>
  <si>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</si>
  <si>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</si>
  <si>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</si>
  <si>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</si>
  <si>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</si>
  <si>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</si>
  <si>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</si>
  <si>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</si>
  <si>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</si>
  <si>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</si>
  <si>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</si>
  <si>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</si>
  <si>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</si>
  <si>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</si>
  <si>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</si>
  <si>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</si>
  <si>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</si>
  <si>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</si>
  <si>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</si>
  <si>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</si>
  <si>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</si>
  <si>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</si>
  <si>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</si>
  <si>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</si>
  <si>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</si>
  <si>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</si>
  <si>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</si>
  <si>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</si>
  <si>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</si>
  <si>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</si>
  <si>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</si>
  <si>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</si>
  <si>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</si>
  <si>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</si>
  <si>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</si>
  <si>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</si>
  <si>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</si>
  <si>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</si>
  <si>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</si>
  <si>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</si>
  <si>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</si>
  <si>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</si>
  <si>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</si>
  <si>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</si>
  <si>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</si>
  <si>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</si>
  <si>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</si>
  <si>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</si>
  <si>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</si>
  <si>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</si>
  <si>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</si>
  <si>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</si>
  <si>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</si>
  <si>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</si>
  <si>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</si>
  <si>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</si>
  <si>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</si>
  <si>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</si>
  <si>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</si>
  <si>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</si>
  <si>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</si>
  <si>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</si>
  <si>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</si>
  <si>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</si>
  <si>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</si>
  <si>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</si>
  <si>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</si>
  <si>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</si>
  <si>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</si>
  <si>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</si>
  <si>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</si>
  <si>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</si>
  <si>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</si>
  <si>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</si>
  <si>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</si>
  <si>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</si>
  <si>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</si>
  <si>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</si>
  <si>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</si>
  <si>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</si>
  <si>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</si>
  <si>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</si>
  <si>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</si>
  <si>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</si>
  <si>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</si>
  <si>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</si>
  <si>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</si>
  <si>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</si>
  <si>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</si>
  <si>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</si>
  <si>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</si>
  <si>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</si>
  <si>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</si>
  <si>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</si>
  <si>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</si>
  <si>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</si>
  <si>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</si>
  <si>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</si>
  <si>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</si>
  <si>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</si>
  <si>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</si>
  <si>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</si>
  <si>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</si>
  <si>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</si>
  <si>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</si>
  <si>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</si>
  <si>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</si>
  <si>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</si>
  <si>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</si>
  <si>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</si>
  <si>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</si>
  <si>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</si>
  <si>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</si>
  <si>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</si>
  <si>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</si>
  <si>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</si>
  <si>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</si>
  <si>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</si>
  <si>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</si>
  <si>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</si>
  <si>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</si>
  <si>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</si>
  <si>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</si>
  <si>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</si>
  <si>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</si>
  <si>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</si>
  <si>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</si>
  <si>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</si>
  <si>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</si>
  <si>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</si>
  <si>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</si>
  <si>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</si>
  <si>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</si>
  <si>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</si>
  <si>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</si>
  <si>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</si>
  <si>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</si>
  <si>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</si>
  <si>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</si>
  <si>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</si>
  <si>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</si>
  <si>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</si>
  <si>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</si>
  <si>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</si>
  <si>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</si>
  <si>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</si>
  <si>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</si>
  <si>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</si>
  <si>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</si>
  <si>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</si>
  <si>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</si>
  <si>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</si>
  <si>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</si>
  <si>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</si>
  <si>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</si>
  <si>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</si>
  <si>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</si>
  <si>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</si>
  <si>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</si>
  <si>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</si>
  <si>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</si>
  <si>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</si>
  <si>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</si>
  <si>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</si>
  <si>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</si>
  <si>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</si>
  <si>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</si>
  <si>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</si>
  <si>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</si>
  <si>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</si>
  <si>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</si>
  <si>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</si>
  <si>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</si>
  <si>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</si>
  <si>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</si>
  <si>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</si>
  <si>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</si>
  <si>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</si>
  <si>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</si>
  <si>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</si>
  <si>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</si>
  <si>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</si>
  <si>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</si>
  <si>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</si>
  <si>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</si>
  <si>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</si>
  <si>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</si>
  <si>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</si>
  <si>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</si>
  <si>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</si>
  <si>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</si>
  <si>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</si>
  <si>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</si>
  <si>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</si>
  <si>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</si>
  <si>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</si>
  <si>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</si>
  <si>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</si>
  <si>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</si>
  <si>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</si>
  <si>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</si>
  <si>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</si>
  <si>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</si>
  <si>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</si>
  <si>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</si>
  <si>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</si>
  <si>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</si>
  <si>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</si>
  <si>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</si>
  <si>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</si>
  <si>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</si>
  <si>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</si>
  <si>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</si>
  <si>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</si>
  <si>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</si>
  <si>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</si>
  <si>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</si>
  <si>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</si>
  <si>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</si>
  <si>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</si>
  <si>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</si>
  <si>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</si>
  <si>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</si>
  <si>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</si>
  <si>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</si>
  <si>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</si>
  <si>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</si>
  <si>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</si>
  <si>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</si>
  <si>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</si>
  <si>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</si>
  <si>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</si>
  <si>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</si>
  <si>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</si>
  <si>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</si>
  <si>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</si>
  <si>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</si>
  <si>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</si>
  <si>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</si>
  <si>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</si>
  <si>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</si>
  <si>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</si>
  <si>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</si>
  <si>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</si>
  <si>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</si>
  <si>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</si>
  <si>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</si>
  <si>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</si>
  <si>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</si>
  <si>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</si>
  <si>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</si>
  <si>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</si>
  <si>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</si>
  <si>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</si>
  <si>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</si>
  <si>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</si>
  <si>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</si>
  <si>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</si>
  <si>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</si>
  <si>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</si>
  <si>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</si>
  <si>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</si>
  <si>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</si>
  <si>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</si>
  <si>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</si>
  <si>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</si>
  <si>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</si>
  <si>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</si>
  <si>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</si>
  <si>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</si>
  <si>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</si>
  <si>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</si>
  <si>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</si>
  <si>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</si>
  <si>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</si>
  <si>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</si>
  <si>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</si>
  <si>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</si>
  <si>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</si>
  <si>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</si>
  <si>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</si>
  <si>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</si>
  <si>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</si>
  <si>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</si>
  <si>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</si>
  <si>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</si>
  <si>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</si>
  <si>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</si>
  <si>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</si>
  <si>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</si>
  <si>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</si>
  <si>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</si>
  <si>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</si>
  <si>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</si>
  <si>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</si>
  <si>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</si>
  <si>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</si>
  <si>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</si>
  <si>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</si>
  <si>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</si>
  <si>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</si>
  <si>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</si>
  <si>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</si>
  <si>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</si>
  <si>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</si>
  <si>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</si>
  <si>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</si>
  <si>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</si>
  <si>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</si>
  <si>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</si>
  <si>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</si>
  <si>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</si>
  <si>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</si>
  <si>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</si>
  <si>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</si>
  <si>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</si>
  <si>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</si>
  <si>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</si>
  <si>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</si>
  <si>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</si>
  <si>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</si>
  <si>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</si>
  <si>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</si>
  <si>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</si>
  <si>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</si>
  <si>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</si>
  <si>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</si>
  <si>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</si>
  <si>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</si>
  <si>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</si>
  <si>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</si>
  <si>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</si>
  <si>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</si>
  <si>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</si>
  <si>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</si>
  <si>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</si>
  <si>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</si>
  <si>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</si>
  <si>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</si>
  <si>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</si>
  <si>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</si>
  <si>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</si>
  <si>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</si>
  <si>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</si>
  <si>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</si>
  <si>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</si>
  <si>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</si>
  <si>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</si>
  <si>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</si>
  <si>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</si>
  <si>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</si>
  <si>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</si>
  <si>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</si>
  <si>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</si>
  <si>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</si>
  <si>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</si>
  <si>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</si>
  <si>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</si>
  <si>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</si>
  <si>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</si>
  <si>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</si>
  <si>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</si>
  <si>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</si>
  <si>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</si>
  <si>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</si>
  <si>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</si>
  <si>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</si>
  <si>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</si>
  <si>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</si>
  <si>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</si>
  <si>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</si>
  <si>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</si>
  <si>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</si>
  <si>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</si>
  <si>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</si>
  <si>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</si>
  <si>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</si>
  <si>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</si>
  <si>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</si>
  <si>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</si>
  <si>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</si>
  <si>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</si>
  <si>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</si>
  <si>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</si>
  <si>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</si>
  <si>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</si>
  <si>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</si>
  <si>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</si>
  <si>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</si>
  <si>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</si>
  <si>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</si>
  <si>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</si>
  <si>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</si>
  <si>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</si>
  <si>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</si>
  <si>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</si>
  <si>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</si>
  <si>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</si>
  <si>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</si>
  <si>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</si>
  <si>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</si>
  <si>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</si>
  <si>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</si>
  <si>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</si>
  <si>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</si>
  <si>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</si>
  <si>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</si>
  <si>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</si>
  <si>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</si>
  <si>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</si>
  <si>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</si>
  <si>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</si>
  <si>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</si>
  <si>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</si>
  <si>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</si>
  <si>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</si>
  <si>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</si>
  <si>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</si>
  <si>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</si>
  <si>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</si>
  <si>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</si>
  <si>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</si>
  <si>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</si>
  <si>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</si>
  <si>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</si>
  <si>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</si>
  <si>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</si>
  <si>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</si>
  <si>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</si>
  <si>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</si>
  <si>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</si>
  <si>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</si>
  <si>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</si>
  <si>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</si>
  <si>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</si>
  <si>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</si>
  <si>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</si>
  <si>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</si>
  <si>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</si>
  <si>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</si>
  <si>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</si>
  <si>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</si>
  <si>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</si>
  <si>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</si>
  <si>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</si>
  <si>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</si>
  <si>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</si>
  <si>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</si>
  <si>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</si>
  <si>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</si>
  <si>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</si>
  <si>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</si>
  <si>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</si>
  <si>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</si>
  <si>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</si>
  <si>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</si>
  <si>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</si>
  <si>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</si>
  <si>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</si>
  <si>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</si>
  <si>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</si>
  <si>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</si>
  <si>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</si>
  <si>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</si>
  <si>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</si>
  <si>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</si>
  <si>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</si>
  <si>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</si>
  <si>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</si>
  <si>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</si>
  <si>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</si>
  <si>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</si>
  <si>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</si>
  <si>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</si>
  <si>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</si>
  <si>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</si>
  <si>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</si>
  <si>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</si>
  <si>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</si>
  <si>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</si>
  <si>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</si>
  <si>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</si>
  <si>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</si>
  <si>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</si>
  <si>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</si>
  <si>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</si>
  <si>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</si>
  <si>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</si>
  <si>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</si>
  <si>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</si>
  <si>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</si>
  <si>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</si>
  <si>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</si>
  <si>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</si>
  <si>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</si>
  <si>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</si>
  <si>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</si>
  <si>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</si>
  <si>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</si>
  <si>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</si>
  <si>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</si>
  <si>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</si>
  <si>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</si>
  <si>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</si>
  <si>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</si>
  <si>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</si>
  <si>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</si>
  <si>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</si>
  <si>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</si>
  <si>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</si>
  <si>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</si>
  <si>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</si>
  <si>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</si>
  <si>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</si>
  <si>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</si>
  <si>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</si>
  <si>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</si>
  <si>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</si>
  <si>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</si>
  <si>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</si>
  <si>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</si>
  <si>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</si>
  <si>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</si>
  <si>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</si>
  <si>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</si>
  <si>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</si>
  <si>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</si>
  <si>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</si>
  <si>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</si>
  <si>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</si>
  <si>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</si>
  <si>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</si>
  <si>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</si>
  <si>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</si>
  <si>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</si>
  <si>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</si>
  <si>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</si>
  <si>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</si>
  <si>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</si>
  <si>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</si>
  <si>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</si>
  <si>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</si>
  <si>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</si>
  <si>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</si>
  <si>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</si>
  <si>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</si>
  <si>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</si>
  <si>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</si>
  <si>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</si>
  <si>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</si>
  <si>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</si>
  <si>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</si>
  <si>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</si>
  <si>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</si>
  <si>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</si>
  <si>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</si>
  <si>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</si>
  <si>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</si>
  <si>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</si>
  <si>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</si>
  <si>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</si>
  <si>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</si>
  <si>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</si>
  <si>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</si>
  <si>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</si>
  <si>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</si>
  <si>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</si>
  <si>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</si>
  <si>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</si>
  <si>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</si>
  <si>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</si>
  <si>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</si>
  <si>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</si>
  <si>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</si>
  <si>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</si>
  <si>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</si>
  <si>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</si>
  <si>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</si>
  <si>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</si>
  <si>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</si>
  <si>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</si>
  <si>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</si>
  <si>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</si>
  <si>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</si>
  <si>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</si>
  <si>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</si>
  <si>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</si>
  <si>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</si>
  <si>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</si>
  <si>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</si>
  <si>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</si>
  <si>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</si>
  <si>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</si>
  <si>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</si>
  <si>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</si>
  <si>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</si>
  <si>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</si>
  <si>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</si>
  <si>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</si>
  <si>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</si>
  <si>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</si>
  <si>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</si>
  <si>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</si>
  <si>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</si>
  <si>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</si>
  <si>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</si>
  <si>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</si>
  <si>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</si>
  <si>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</si>
  <si>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</si>
  <si>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</si>
  <si>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</si>
  <si>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</si>
  <si>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</si>
  <si>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</si>
  <si>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</si>
  <si>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</si>
  <si>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</si>
  <si>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</si>
  <si>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</si>
  <si>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</si>
  <si>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</si>
  <si>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</si>
  <si>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</si>
  <si>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</si>
  <si>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</si>
  <si>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</si>
  <si>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</si>
  <si>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</si>
  <si>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</si>
  <si>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</si>
  <si>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</si>
  <si>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</si>
  <si>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</si>
  <si>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</si>
  <si>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</si>
  <si>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</si>
  <si>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</si>
  <si>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</si>
  <si>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</si>
  <si>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</si>
  <si>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</si>
  <si>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</si>
  <si>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</si>
  <si>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</si>
  <si>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</si>
  <si>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</si>
  <si>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</si>
  <si>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</si>
  <si>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</si>
  <si>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</si>
  <si>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</si>
  <si>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</si>
  <si>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</si>
  <si>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</si>
  <si>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</si>
  <si>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</si>
  <si>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</si>
  <si>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</si>
  <si>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</si>
  <si>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</si>
  <si>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</si>
  <si>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</si>
  <si>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</si>
  <si>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</si>
  <si>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</si>
  <si>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</si>
  <si>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</si>
  <si>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</si>
  <si>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</si>
  <si>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</si>
  <si>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</si>
  <si>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</si>
  <si>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</si>
  <si>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</si>
  <si>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</si>
  <si>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</si>
  <si>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</si>
  <si>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</si>
  <si>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</si>
  <si>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</si>
  <si>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</si>
  <si>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</si>
  <si>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</si>
  <si>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</si>
  <si>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</si>
  <si>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</si>
  <si>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</si>
  <si>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</si>
  <si>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</si>
  <si>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</si>
  <si>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</si>
  <si>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</si>
  <si>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</si>
  <si>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</si>
  <si>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</si>
  <si>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</si>
  <si>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</si>
  <si>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</si>
  <si>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</si>
  <si>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</si>
  <si>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</si>
  <si>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</si>
  <si>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</si>
  <si>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</si>
  <si>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</si>
  <si>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</si>
  <si>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</si>
  <si>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</si>
  <si>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</si>
  <si>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</si>
  <si>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</si>
  <si>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</si>
  <si>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</si>
  <si>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</si>
  <si>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</si>
  <si>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</si>
  <si>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</si>
  <si>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</si>
  <si>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</si>
  <si>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</si>
  <si>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</si>
  <si>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</si>
  <si>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</si>
  <si>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</si>
  <si>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</si>
  <si>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</si>
  <si>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</si>
  <si>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</si>
  <si>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</si>
  <si>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</si>
  <si>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</si>
  <si>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</si>
  <si>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</si>
  <si>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</si>
  <si>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</si>
  <si>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</si>
  <si>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</si>
  <si>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</si>
  <si>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</si>
  <si>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</si>
  <si>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</si>
  <si>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</si>
  <si>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</si>
  <si>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</si>
  <si>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</si>
  <si>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</si>
  <si>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</si>
  <si>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</si>
  <si>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</si>
  <si>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</si>
  <si>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</si>
  <si>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</si>
  <si>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</si>
  <si>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</si>
  <si>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</si>
  <si>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</si>
  <si>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</si>
  <si>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</si>
  <si>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</si>
  <si>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</si>
  <si>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</si>
  <si>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</si>
  <si>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</si>
  <si>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</si>
  <si>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</si>
  <si>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</si>
  <si>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</si>
  <si>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</si>
  <si>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</si>
  <si>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</si>
  <si>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</si>
  <si>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</si>
  <si>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</si>
  <si>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</si>
  <si>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</si>
  <si>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</si>
  <si>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</si>
  <si>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</si>
  <si>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</si>
  <si>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</si>
  <si>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</si>
  <si>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</si>
  <si>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</si>
  <si>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</si>
  <si>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</si>
  <si>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</si>
  <si>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</si>
  <si>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</si>
  <si>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</si>
  <si>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</si>
  <si>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</si>
  <si>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</si>
  <si>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</si>
  <si>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</si>
  <si>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</si>
  <si>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</si>
  <si>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</si>
  <si>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</si>
  <si>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</si>
  <si>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</si>
  <si>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</si>
  <si>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</si>
  <si>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</si>
  <si>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</si>
  <si>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</si>
  <si>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</si>
  <si>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</si>
  <si>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</si>
  <si>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</si>
  <si>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</si>
  <si>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</si>
  <si>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</si>
  <si>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</si>
  <si>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</si>
  <si>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</si>
  <si>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</si>
  <si>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</si>
  <si>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</si>
  <si>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</si>
  <si>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</si>
  <si>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</si>
  <si>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</si>
  <si>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</si>
  <si>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</si>
  <si>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</si>
  <si>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</si>
  <si>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</si>
  <si>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</si>
  <si>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</si>
  <si>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</si>
  <si>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</si>
  <si>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</si>
  <si>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</si>
  <si>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</si>
  <si>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</si>
  <si>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</si>
  <si>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</si>
  <si>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</si>
  <si>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</si>
  <si>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</si>
  <si>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</si>
  <si>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</si>
  <si>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</si>
  <si>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</si>
  <si>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</si>
  <si>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</si>
  <si>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</si>
  <si>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</si>
  <si>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</si>
  <si>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</si>
  <si>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</si>
  <si>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</si>
  <si>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</si>
  <si>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</si>
  <si>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</si>
  <si>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</si>
  <si>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</si>
  <si>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</si>
  <si>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</si>
  <si>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</si>
  <si>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</si>
  <si>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</si>
  <si>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</si>
  <si>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</si>
  <si>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</si>
  <si>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</si>
  <si>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</si>
  <si>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</si>
  <si>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</si>
  <si>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</si>
  <si>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</si>
  <si>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</si>
  <si>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</si>
  <si>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</si>
  <si>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</si>
  <si>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</si>
  <si>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</si>
  <si>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</si>
  <si>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</si>
  <si>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</si>
  <si>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</si>
  <si>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</si>
  <si>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</si>
  <si>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</si>
  <si>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</si>
  <si>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</si>
  <si>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</si>
  <si>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</si>
  <si>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</si>
  <si>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</si>
  <si>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</si>
  <si>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</si>
  <si>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</si>
  <si>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</si>
  <si>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</si>
  <si>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</si>
  <si>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</si>
  <si>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</si>
  <si>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</si>
  <si>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</si>
  <si>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</si>
  <si>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</si>
  <si>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</si>
  <si>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</si>
  <si>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</si>
  <si>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</si>
  <si>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</si>
  <si>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</si>
  <si>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</si>
  <si>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</si>
  <si>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</si>
  <si>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</si>
  <si>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</si>
  <si>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</si>
  <si>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</si>
  <si>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</si>
  <si>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</si>
  <si>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</si>
  <si>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</si>
  <si>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</si>
  <si>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</si>
  <si>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</si>
  <si>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</si>
  <si>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</si>
  <si>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</si>
  <si>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</si>
  <si>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</si>
  <si>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</si>
  <si>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</si>
  <si>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</si>
  <si>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</si>
  <si>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</si>
  <si>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</si>
  <si>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</si>
  <si>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</si>
  <si>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</si>
  <si>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</si>
  <si>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</si>
  <si>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</si>
  <si>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</si>
  <si>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</si>
  <si>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</si>
  <si>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</si>
  <si>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</si>
  <si>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</si>
  <si>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</si>
  <si>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</si>
  <si>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</si>
  <si>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</si>
  <si>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</si>
  <si>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</si>
  <si>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</si>
  <si>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</si>
  <si>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</si>
  <si>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</si>
  <si>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</si>
  <si>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</si>
  <si>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</si>
  <si>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</si>
  <si>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</si>
  <si>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</si>
  <si>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</si>
  <si>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</si>
  <si>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</si>
  <si>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</si>
  <si>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</si>
  <si>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</si>
  <si>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</si>
  <si>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</si>
  <si>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</si>
  <si>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</si>
  <si>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</si>
  <si>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</si>
  <si>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</si>
  <si>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</si>
  <si>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</si>
  <si>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</si>
  <si>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</si>
  <si>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</si>
  <si>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</si>
  <si>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</si>
  <si>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</si>
  <si>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</si>
  <si>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</si>
  <si>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</si>
  <si>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</si>
  <si>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</si>
  <si>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</si>
  <si>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</si>
  <si>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</si>
  <si>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</si>
  <si>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</si>
  <si>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</si>
  <si>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</si>
  <si>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</si>
  <si>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</si>
  <si>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</si>
  <si>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</si>
  <si>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</si>
  <si>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</si>
  <si>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</si>
  <si>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</si>
  <si>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</si>
  <si>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</si>
  <si>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</si>
  <si>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</si>
  <si>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</si>
  <si>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</si>
  <si>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</si>
  <si>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</si>
  <si>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</si>
  <si>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</si>
  <si>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</si>
  <si>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</si>
  <si>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</si>
  <si>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</si>
  <si>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</si>
  <si>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</si>
  <si>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</si>
  <si>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</si>
  <si>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</si>
  <si>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</si>
  <si>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</si>
  <si>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</si>
  <si>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</si>
  <si>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</si>
  <si>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</si>
  <si>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</si>
  <si>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</si>
  <si>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</si>
  <si>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</si>
  <si>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</si>
  <si>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</si>
  <si>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</si>
  <si>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</si>
  <si>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</si>
  <si>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</si>
  <si>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</si>
  <si>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</si>
  <si>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</si>
  <si>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</si>
  <si>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</si>
  <si>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</si>
  <si>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</si>
  <si>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</si>
  <si>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</si>
  <si>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</si>
  <si>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</si>
  <si>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</si>
  <si>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</si>
  <si>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</si>
  <si>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</si>
  <si>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</si>
  <si>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</si>
  <si>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</si>
  <si>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</si>
  <si>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</si>
  <si>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</si>
  <si>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</si>
  <si>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</si>
  <si>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</si>
  <si>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</si>
  <si>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</si>
  <si>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</si>
  <si>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</si>
  <si>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</si>
  <si>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</si>
  <si>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</si>
  <si>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</si>
  <si>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</si>
  <si>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</si>
  <si>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</si>
  <si>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</si>
  <si>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</si>
  <si>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</si>
  <si>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</si>
  <si>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</si>
  <si>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</si>
  <si>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</si>
  <si>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</si>
  <si>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</si>
  <si>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</si>
  <si>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</si>
  <si>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</si>
  <si>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</si>
  <si>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</si>
  <si>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</si>
  <si>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</si>
  <si>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</si>
  <si>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</si>
  <si>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</si>
  <si>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</si>
  <si>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</si>
  <si>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</si>
  <si>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</si>
  <si>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</si>
  <si>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</si>
  <si>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</si>
  <si>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</si>
  <si>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</si>
  <si>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</si>
  <si>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</si>
  <si>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</si>
  <si>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</si>
  <si>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</si>
  <si>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</si>
  <si>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</si>
  <si>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</si>
  <si>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</si>
  <si>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</si>
  <si>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</si>
  <si>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</si>
  <si>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</si>
  <si>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</si>
  <si>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</si>
  <si>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</si>
  <si>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</si>
  <si>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</si>
  <si>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</si>
  <si>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</si>
  <si>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</si>
  <si>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</si>
  <si>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</si>
  <si>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</si>
  <si>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</si>
  <si>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</si>
  <si>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</si>
  <si>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</si>
  <si>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</si>
  <si>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</si>
  <si>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</si>
  <si>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</si>
  <si>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</si>
  <si>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</si>
  <si>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</si>
  <si>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</si>
  <si>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</si>
  <si>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</si>
  <si>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</si>
  <si>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</si>
  <si>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</si>
  <si>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</si>
  <si>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</si>
  <si>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</si>
  <si>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</si>
  <si>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</si>
  <si>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</si>
  <si>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</si>
  <si>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</si>
  <si>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</si>
  <si>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</si>
  <si>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</si>
  <si>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</si>
  <si>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</si>
  <si>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</si>
  <si>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</si>
  <si>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</si>
  <si>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</si>
  <si>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</si>
  <si>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</si>
  <si>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</si>
  <si>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</si>
  <si>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</si>
  <si>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</si>
  <si>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</si>
  <si>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</si>
  <si>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</si>
  <si>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</si>
  <si>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</si>
  <si>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</si>
  <si>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</si>
  <si>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</si>
  <si>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</si>
  <si>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</si>
  <si>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</si>
  <si>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</si>
  <si>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</si>
  <si>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</si>
  <si>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</si>
  <si>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</si>
  <si>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</si>
  <si>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</si>
  <si>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</si>
  <si>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</si>
  <si>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</si>
  <si>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</si>
  <si>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</si>
  <si>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</si>
  <si>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</si>
  <si>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</si>
  <si>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</si>
  <si>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</si>
  <si>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</si>
  <si>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</si>
  <si>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</si>
  <si>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</si>
  <si>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</si>
  <si>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</si>
  <si>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</si>
  <si>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</si>
  <si>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</si>
  <si>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</si>
  <si>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</si>
  <si>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</si>
  <si>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</si>
  <si>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</si>
  <si>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</si>
  <si>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</si>
  <si>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</si>
  <si>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</si>
  <si>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</si>
  <si>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</si>
  <si>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</si>
  <si>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</si>
  <si>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</si>
  <si>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</si>
  <si>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</si>
  <si>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</si>
  <si>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</si>
  <si>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</si>
  <si>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</si>
  <si>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</si>
  <si>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</si>
  <si>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</si>
  <si>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</si>
  <si>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</si>
  <si>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</si>
  <si>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</si>
  <si>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</si>
  <si>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</si>
  <si>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</si>
  <si>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</si>
  <si>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</si>
  <si>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</si>
  <si>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</si>
  <si>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</si>
  <si>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</si>
  <si>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</si>
  <si>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</si>
  <si>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</si>
  <si>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</si>
  <si>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</si>
  <si>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</si>
  <si>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</si>
  <si>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</si>
  <si>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</si>
  <si>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</si>
  <si>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</si>
  <si>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</si>
  <si>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</si>
  <si>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</si>
  <si>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</si>
  <si>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</si>
  <si>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</si>
  <si>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</si>
  <si>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</si>
  <si>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</si>
  <si>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</si>
  <si>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</si>
  <si>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</si>
  <si>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</si>
  <si>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</si>
  <si>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</si>
  <si>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</si>
  <si>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</si>
  <si>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</si>
  <si>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</si>
  <si>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</si>
  <si>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</si>
  <si>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</si>
  <si>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</si>
  <si>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</si>
  <si>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</si>
  <si>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</si>
  <si>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</si>
  <si>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</si>
  <si>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</si>
  <si>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</si>
  <si>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</si>
  <si>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</si>
  <si>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</si>
  <si>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</si>
  <si>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</si>
  <si>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</si>
  <si>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</si>
  <si>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</si>
  <si>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</si>
  <si>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</si>
  <si>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</si>
  <si>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</si>
  <si>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</si>
  <si>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</si>
  <si>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</si>
  <si>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</si>
  <si>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</si>
  <si>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</si>
  <si>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</si>
  <si>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</si>
  <si>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</si>
  <si>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</si>
  <si>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</si>
  <si>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</si>
  <si>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</si>
  <si>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</si>
  <si>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</si>
  <si>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</si>
  <si>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</si>
  <si>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</si>
  <si>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</si>
  <si>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</si>
  <si>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</si>
  <si>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</si>
  <si>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</si>
  <si>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</si>
  <si>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</si>
  <si>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</si>
  <si>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</si>
  <si>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</si>
  <si>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</si>
  <si>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</si>
  <si>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</si>
  <si>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</si>
  <si>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</si>
  <si>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</si>
  <si>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</si>
  <si>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</si>
  <si>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</si>
  <si>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</si>
  <si>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</si>
  <si>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</si>
  <si>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</si>
  <si>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</si>
  <si>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</si>
  <si>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</si>
  <si>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</si>
  <si>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</si>
  <si>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</si>
  <si>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</si>
  <si>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</si>
  <si>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</si>
  <si>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</si>
  <si>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</si>
  <si>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</si>
  <si>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</si>
  <si>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</si>
  <si>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</si>
  <si>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</si>
  <si>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</si>
  <si>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</si>
  <si>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</si>
  <si>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</si>
  <si>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</si>
  <si>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</si>
  <si>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</si>
  <si>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</si>
  <si>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</si>
  <si>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</si>
  <si>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</si>
  <si>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</si>
  <si>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</si>
  <si>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</si>
  <si>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</si>
  <si>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</si>
  <si>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</si>
  <si>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</si>
  <si>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</si>
  <si>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</si>
  <si>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</si>
  <si>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</si>
  <si>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</si>
  <si>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</si>
  <si>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</si>
  <si>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</si>
  <si>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</si>
  <si>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</si>
  <si>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</si>
  <si>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</si>
  <si>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</si>
  <si>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</si>
  <si>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</si>
  <si>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</si>
  <si>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</si>
  <si>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</si>
  <si>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</si>
  <si>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</si>
  <si>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</si>
  <si>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</si>
  <si>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</si>
  <si>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</si>
  <si>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</si>
  <si>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</si>
  <si>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</si>
  <si>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</si>
  <si>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</si>
  <si>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</si>
  <si>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</si>
  <si>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</si>
  <si>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</si>
  <si>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</si>
  <si>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</si>
  <si>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</si>
  <si>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</si>
  <si>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</si>
  <si>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</si>
  <si>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</si>
  <si>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</si>
  <si>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</si>
  <si>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</si>
  <si>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</si>
  <si>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</si>
  <si>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</si>
  <si>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</si>
  <si>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</si>
  <si>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</si>
  <si>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</si>
  <si>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</si>
  <si>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</si>
  <si>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</si>
  <si>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</si>
  <si>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</si>
  <si>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</si>
  <si>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</si>
  <si>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</si>
  <si>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</si>
  <si>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</si>
  <si>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</si>
  <si>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</si>
  <si>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</si>
  <si>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</si>
  <si>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</si>
  <si>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</si>
  <si>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</si>
  <si>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</si>
  <si>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</si>
  <si>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</si>
  <si>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</si>
  <si>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</si>
  <si>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</si>
  <si>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</si>
  <si>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</si>
  <si>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</si>
  <si>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</si>
  <si>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</si>
  <si>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</si>
  <si>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</si>
  <si>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</si>
  <si>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</si>
  <si>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</si>
  <si>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</si>
  <si>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</si>
  <si>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</si>
  <si>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</si>
  <si>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</si>
  <si>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</si>
  <si>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</si>
  <si>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</si>
  <si>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</si>
  <si>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</si>
  <si>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</si>
  <si>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</si>
  <si>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</si>
  <si>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</si>
  <si>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</si>
  <si>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</si>
  <si>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</si>
  <si>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</si>
  <si>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</si>
  <si>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</si>
  <si>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</si>
  <si>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</si>
  <si>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</si>
  <si>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</si>
  <si>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</si>
  <si>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</si>
  <si>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</si>
  <si>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</si>
  <si>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</si>
  <si>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</si>
  <si>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</si>
  <si>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</si>
  <si>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</si>
  <si>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</si>
  <si>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</si>
  <si>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</si>
  <si>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</si>
  <si>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</si>
  <si>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</si>
  <si>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</si>
  <si>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</si>
  <si>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</si>
  <si>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</si>
  <si>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</si>
  <si>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</si>
  <si>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</si>
  <si>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</si>
  <si>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</si>
  <si>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</si>
  <si>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</si>
  <si>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</si>
  <si>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</si>
  <si>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</si>
  <si>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</si>
  <si>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</si>
  <si>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</si>
  <si>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</si>
  <si>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</si>
  <si>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</si>
  <si>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</si>
  <si>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</si>
  <si>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</si>
  <si>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</si>
  <si>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</si>
  <si>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</si>
  <si>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</si>
  <si>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</si>
  <si>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</si>
  <si>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</si>
  <si>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</si>
  <si>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</si>
  <si>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</si>
  <si>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</si>
  <si>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</si>
  <si>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</si>
  <si>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</si>
  <si>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</si>
  <si>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</si>
  <si>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</si>
  <si>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</si>
  <si>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</si>
  <si>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</si>
  <si>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</si>
  <si>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</si>
  <si>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</si>
  <si>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</si>
  <si>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</si>
  <si>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</si>
  <si>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</si>
  <si>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</si>
  <si>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</si>
  <si>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</si>
  <si>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</si>
  <si>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</si>
  <si>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</si>
  <si>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</si>
  <si>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</si>
  <si>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</si>
  <si>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</si>
  <si>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</si>
  <si>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</si>
  <si>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</si>
  <si>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</si>
  <si>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</si>
  <si>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</si>
  <si>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</si>
  <si>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</si>
  <si>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</si>
  <si>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</si>
  <si>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</si>
  <si>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</si>
  <si>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</si>
  <si>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</si>
  <si>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</si>
  <si>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</si>
  <si>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</si>
  <si>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</si>
  <si>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</si>
  <si>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</si>
  <si>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</si>
  <si>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</si>
  <si>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</si>
  <si>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</si>
  <si>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</si>
  <si>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</si>
  <si>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</si>
  <si>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</si>
  <si>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</si>
  <si>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</si>
  <si>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</si>
  <si>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</si>
  <si>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</si>
  <si>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</si>
  <si>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</si>
  <si>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</si>
  <si>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</si>
  <si>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</si>
  <si>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</si>
  <si>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</si>
  <si>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</si>
  <si>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</si>
  <si>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</si>
  <si>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</si>
  <si>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</si>
  <si>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</si>
  <si>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</si>
  <si>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</si>
  <si>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</si>
  <si>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</si>
  <si>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</si>
  <si>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</si>
  <si>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</si>
  <si>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</si>
  <si>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</si>
  <si>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</si>
  <si>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</si>
  <si>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</si>
  <si>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</si>
  <si>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</si>
  <si>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</si>
  <si>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</si>
  <si>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</si>
  <si>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</si>
  <si>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</si>
  <si>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</si>
  <si>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</si>
  <si>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</si>
  <si>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</si>
  <si>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</si>
  <si>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</si>
  <si>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</si>
  <si>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</si>
  <si>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</si>
  <si>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</si>
  <si>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</si>
  <si>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</si>
  <si>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</si>
  <si>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</si>
  <si>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</si>
  <si>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</si>
  <si>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</si>
  <si>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</si>
  <si>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</si>
  <si>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</si>
  <si>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</si>
  <si>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</si>
  <si>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</si>
  <si>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</si>
  <si>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</si>
  <si>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</si>
  <si>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</si>
  <si>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</si>
  <si>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</si>
  <si>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</si>
  <si>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</si>
  <si>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</si>
  <si>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</si>
  <si>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</si>
  <si>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</si>
  <si>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</si>
  <si>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</si>
  <si>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</si>
  <si>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</si>
  <si>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</si>
  <si>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</si>
  <si>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</si>
  <si>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</si>
  <si>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</si>
  <si>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</si>
  <si>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</si>
  <si>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</si>
  <si>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</si>
  <si>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</si>
  <si>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</si>
  <si>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</si>
  <si>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</si>
  <si>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</si>
  <si>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</si>
  <si>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</si>
  <si>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</si>
  <si>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</si>
  <si>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</si>
  <si>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</si>
  <si>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</si>
  <si>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</si>
  <si>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</si>
  <si>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</si>
  <si>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</si>
  <si>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</si>
  <si>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</si>
  <si>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</si>
  <si>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</si>
  <si>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</si>
  <si>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</si>
  <si>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</si>
  <si>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</si>
  <si>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</si>
  <si>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</si>
  <si>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</si>
  <si>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</si>
  <si>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</si>
  <si>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</si>
  <si>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</si>
  <si>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</si>
  <si>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</si>
  <si>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</si>
  <si>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</si>
  <si>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</si>
  <si>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</si>
  <si>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</si>
  <si>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</si>
  <si>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</si>
  <si>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</si>
  <si>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</si>
  <si>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</si>
  <si>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</si>
  <si>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</si>
  <si>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</si>
  <si>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</si>
  <si>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</si>
  <si>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</si>
  <si>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</si>
  <si>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</si>
  <si>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</si>
  <si>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</si>
  <si>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</si>
  <si>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</si>
  <si>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</si>
  <si>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</si>
  <si>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</si>
  <si>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</si>
  <si>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</si>
  <si>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</si>
  <si>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</si>
  <si>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</si>
  <si>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</si>
  <si>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</si>
  <si>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</si>
  <si>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</si>
  <si>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</si>
  <si>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</si>
  <si>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</si>
  <si>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</si>
  <si>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</si>
  <si>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</si>
  <si>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</si>
  <si>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</si>
  <si>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</si>
  <si>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</si>
  <si>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</si>
  <si>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</si>
  <si>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</si>
  <si>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</si>
  <si>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</si>
  <si>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</si>
  <si>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</si>
  <si>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</si>
  <si>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</si>
  <si>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</si>
  <si>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</si>
  <si>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</si>
  <si>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</si>
  <si>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</si>
  <si>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</si>
  <si>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</si>
  <si>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</si>
  <si>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</si>
  <si>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</si>
  <si>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</si>
  <si>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</si>
  <si>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</si>
  <si>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</si>
  <si>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</si>
  <si>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</si>
  <si>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</si>
  <si>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</si>
  <si>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</si>
  <si>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</si>
  <si>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</si>
  <si>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</si>
  <si>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</si>
  <si>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</si>
  <si>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</si>
  <si>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</si>
  <si>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</si>
  <si>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</si>
  <si>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</si>
  <si>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</si>
  <si>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</si>
  <si>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</si>
  <si>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</si>
  <si>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</si>
  <si>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</si>
  <si>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</si>
  <si>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</si>
  <si>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</si>
  <si>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</si>
  <si>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</si>
  <si>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</si>
  <si>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</si>
  <si>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</si>
  <si>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</si>
  <si>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</si>
  <si>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</si>
  <si>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</si>
  <si>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</si>
  <si>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</si>
  <si>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</si>
  <si>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</si>
  <si>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</si>
  <si>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</si>
  <si>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</si>
  <si>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</si>
  <si>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</si>
  <si>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</si>
  <si>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</si>
  <si>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</si>
  <si>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</si>
  <si>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</si>
  <si>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</si>
  <si>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</si>
  <si>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</si>
  <si>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</si>
  <si>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</si>
  <si>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</si>
  <si>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</si>
  <si>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</si>
  <si>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</si>
  <si>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</si>
  <si>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</si>
  <si>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</si>
  <si>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</si>
  <si>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</si>
  <si>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</si>
  <si>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</si>
  <si>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</si>
  <si>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</si>
  <si>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</si>
  <si>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</si>
  <si>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</si>
  <si>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</si>
  <si>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</si>
  <si>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</si>
  <si>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</si>
  <si>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</si>
  <si>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</si>
  <si>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</si>
  <si>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</si>
  <si>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</si>
  <si>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</si>
  <si>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</si>
  <si>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</si>
  <si>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</si>
  <si>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</si>
  <si>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</si>
  <si>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</si>
  <si>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</si>
  <si>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</si>
  <si>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</si>
  <si>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</si>
  <si>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</si>
  <si>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</si>
  <si>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</si>
  <si>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</si>
  <si>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</si>
  <si>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</si>
  <si>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</si>
  <si>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</si>
  <si>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</si>
  <si>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</si>
  <si>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</si>
  <si>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</si>
  <si>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</si>
  <si>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</si>
  <si>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</si>
  <si>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</si>
  <si>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</si>
  <si>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</si>
  <si>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</si>
  <si>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</si>
  <si>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</si>
  <si>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</si>
  <si>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</si>
  <si>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</si>
  <si>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</si>
  <si>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</si>
  <si>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</si>
  <si>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</si>
  <si>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</si>
  <si>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</si>
  <si>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</si>
  <si>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</si>
  <si>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</si>
  <si>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</si>
  <si>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</si>
  <si>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</si>
  <si>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</si>
  <si>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</si>
  <si>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</si>
  <si>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</si>
  <si>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</si>
  <si>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</si>
  <si>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</si>
  <si>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</si>
  <si>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</si>
  <si>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</si>
  <si>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</si>
  <si>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</si>
  <si>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</si>
  <si>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</si>
  <si>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</si>
  <si>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</si>
  <si>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</si>
  <si>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</si>
  <si>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</si>
  <si>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</si>
  <si>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</si>
  <si>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</si>
  <si>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</si>
  <si>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</si>
  <si>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</si>
  <si>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</si>
  <si>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</si>
  <si>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</si>
  <si>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</si>
  <si>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</si>
  <si>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</si>
  <si>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</si>
  <si>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</si>
  <si>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</si>
  <si>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</si>
  <si>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</si>
  <si>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</si>
  <si>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</si>
  <si>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</si>
  <si>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</si>
  <si>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</si>
  <si>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</si>
  <si>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</si>
  <si>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</si>
  <si>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</si>
  <si>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</si>
  <si>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</si>
  <si>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</si>
  <si>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</si>
  <si>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</si>
  <si>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</si>
  <si>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</si>
  <si>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</si>
  <si>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</si>
  <si>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</si>
  <si>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</si>
  <si>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</si>
  <si>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</si>
  <si>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</si>
  <si>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</si>
  <si>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</si>
  <si>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</si>
  <si>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</si>
  <si>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</si>
  <si>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</si>
  <si>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</si>
  <si>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</si>
  <si>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</si>
  <si>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</si>
  <si>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</si>
  <si>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</si>
  <si>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</si>
  <si>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</si>
  <si>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</si>
  <si>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</si>
  <si>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</si>
  <si>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</si>
  <si>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</si>
  <si>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</si>
  <si>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</si>
  <si>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</si>
  <si>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</si>
  <si>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</si>
  <si>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</si>
  <si>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</si>
  <si>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</si>
  <si>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</si>
  <si>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</si>
  <si>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</si>
  <si>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</si>
  <si>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</si>
  <si>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</si>
  <si>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</si>
  <si>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</si>
  <si>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</si>
  <si>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</si>
  <si>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</si>
  <si>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</si>
  <si>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</si>
  <si>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</si>
  <si>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</si>
  <si>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</si>
  <si>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</si>
  <si>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</si>
  <si>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</si>
  <si>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</si>
  <si>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</si>
  <si>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</si>
  <si>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</si>
  <si>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</si>
  <si>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</si>
  <si>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</si>
  <si>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</si>
  <si>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</si>
  <si>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</si>
  <si>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</si>
  <si>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</si>
  <si>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</si>
  <si>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</si>
  <si>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</si>
  <si>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</si>
  <si>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</si>
  <si>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</si>
  <si>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</si>
  <si>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</si>
  <si>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</si>
  <si>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</si>
  <si>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</si>
  <si>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</si>
  <si>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</si>
  <si>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</si>
  <si>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</si>
  <si>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</si>
  <si>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</si>
  <si>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</si>
  <si>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</si>
  <si>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</si>
  <si>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</si>
  <si>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</si>
  <si>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</si>
  <si>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</si>
  <si>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</si>
  <si>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</si>
  <si>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</si>
  <si>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</si>
  <si>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</si>
  <si>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</si>
  <si>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</si>
  <si>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</si>
  <si>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</si>
  <si>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</si>
  <si>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</si>
  <si>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</si>
  <si>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</si>
  <si>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</si>
  <si>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</si>
  <si>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</si>
  <si>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</si>
  <si>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</si>
  <si>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</si>
  <si>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</si>
  <si>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</si>
  <si>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</si>
  <si>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</si>
  <si>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</si>
  <si>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</si>
  <si>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</si>
  <si>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</si>
  <si>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</si>
  <si>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</si>
  <si>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</si>
  <si>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</si>
  <si>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</si>
  <si>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</si>
  <si>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</si>
  <si>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</si>
  <si>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</si>
  <si>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</si>
  <si>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</si>
  <si>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</si>
  <si>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</si>
  <si>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</si>
  <si>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</si>
  <si>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</si>
  <si>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</si>
  <si>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</si>
  <si>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</si>
  <si>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</si>
  <si>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</si>
  <si>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</si>
  <si>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</si>
  <si>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</si>
  <si>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</si>
  <si>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</si>
  <si>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</si>
  <si>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</si>
  <si>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</si>
  <si>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</si>
  <si>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</si>
  <si>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</si>
  <si>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</si>
  <si>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</si>
  <si>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</si>
  <si>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</si>
  <si>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</si>
  <si>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</si>
  <si>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</si>
  <si>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</si>
  <si>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</si>
  <si>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</si>
  <si>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</si>
  <si>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</si>
  <si>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</si>
  <si>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</si>
  <si>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</si>
  <si>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</si>
  <si>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</si>
  <si>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</si>
  <si>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</si>
  <si>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</si>
  <si>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</si>
  <si>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</si>
  <si>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</si>
  <si>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</si>
  <si>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</si>
  <si>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</si>
  <si>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</si>
  <si>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</si>
  <si>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</si>
  <si>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</si>
  <si>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</si>
  <si>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</si>
  <si>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</si>
  <si>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</si>
  <si>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</si>
  <si>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</si>
  <si>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</si>
  <si>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</si>
  <si>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</si>
  <si>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</si>
  <si>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</si>
  <si>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</si>
  <si>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</si>
  <si>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</si>
  <si>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</si>
  <si>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</si>
  <si>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</si>
  <si>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</si>
  <si>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</si>
  <si>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</si>
  <si>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</si>
  <si>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</si>
  <si>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</si>
  <si>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</si>
  <si>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</si>
  <si>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</si>
  <si>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</si>
  <si>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</si>
  <si>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</si>
  <si>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</si>
  <si>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</si>
  <si>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</si>
  <si>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</si>
  <si>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</si>
  <si>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</si>
  <si>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</si>
  <si>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</si>
  <si>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</si>
  <si>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</si>
  <si>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</si>
  <si>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</si>
  <si>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</si>
  <si>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</si>
  <si>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</si>
  <si>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</si>
  <si>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</si>
  <si>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</si>
  <si>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</si>
  <si>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</si>
  <si>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</si>
  <si>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</si>
  <si>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</si>
  <si>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</si>
  <si>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</si>
  <si>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</si>
  <si>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</si>
  <si>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</si>
  <si>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</si>
  <si>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</si>
  <si>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</si>
  <si>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</si>
  <si>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</si>
  <si>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</si>
  <si>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</si>
  <si>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</si>
  <si>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</si>
  <si>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</si>
  <si>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</si>
  <si>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</si>
  <si>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</si>
  <si>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</si>
  <si>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</si>
  <si>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</si>
  <si>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</si>
  <si>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</si>
  <si>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</si>
  <si>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</si>
  <si>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</si>
  <si>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</si>
  <si>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</si>
  <si>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</si>
  <si>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</si>
  <si>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</si>
  <si>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</si>
  <si>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</si>
  <si>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</si>
  <si>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</si>
  <si>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</si>
  <si>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</si>
  <si>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</si>
  <si>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</si>
  <si>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</si>
  <si>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</si>
  <si>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</si>
  <si>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</si>
  <si>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</si>
  <si>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</si>
  <si>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</si>
  <si>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</si>
  <si>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</si>
  <si>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</si>
  <si>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</si>
  <si>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</si>
  <si>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</si>
  <si>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</si>
  <si>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</si>
  <si>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</si>
  <si>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</si>
  <si>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</si>
  <si>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</si>
  <si>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</si>
  <si>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</si>
  <si>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</si>
  <si>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</si>
  <si>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</si>
  <si>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</si>
  <si>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</si>
  <si>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</si>
  <si>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</si>
  <si>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</si>
  <si>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</si>
  <si>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</si>
  <si>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</si>
  <si>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</si>
  <si>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</si>
  <si>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</si>
  <si>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</si>
  <si>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</si>
  <si>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</si>
  <si>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</si>
  <si>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</si>
  <si>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</si>
  <si>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</si>
  <si>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</si>
  <si>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</si>
  <si>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</si>
  <si>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</si>
  <si>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</si>
  <si>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</si>
  <si>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</si>
  <si>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</si>
  <si>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</si>
  <si>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</si>
  <si>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</si>
  <si>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</si>
  <si>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</si>
  <si>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</si>
  <si>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</si>
  <si>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</si>
  <si>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</si>
  <si>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</si>
  <si>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</si>
  <si>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</si>
  <si>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</si>
  <si>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</si>
  <si>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</si>
  <si>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</si>
  <si>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</si>
  <si>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</si>
  <si>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</si>
  <si>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</si>
  <si>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</si>
  <si>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</si>
  <si>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</si>
  <si>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</si>
  <si>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</si>
  <si>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</si>
  <si>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</si>
  <si>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</si>
  <si>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</si>
  <si>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</si>
  <si>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</si>
  <si>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</si>
  <si>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</si>
  <si>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</si>
  <si>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</si>
  <si>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</si>
  <si>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</si>
  <si>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</si>
  <si>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</si>
  <si>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</si>
  <si>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</si>
  <si>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</si>
  <si>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</si>
  <si>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</si>
  <si>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</si>
  <si>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</si>
  <si>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</si>
  <si>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</si>
  <si>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</si>
  <si>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</si>
  <si>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</si>
  <si>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</si>
  <si>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</si>
  <si>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</si>
  <si>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</si>
  <si>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</si>
  <si>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</si>
  <si>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</si>
  <si>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</si>
  <si>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</si>
  <si>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</si>
  <si>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</si>
  <si>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</si>
  <si>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</si>
  <si>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</si>
  <si>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</si>
  <si>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</si>
  <si>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</si>
  <si>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</si>
  <si>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</si>
  <si>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</si>
  <si>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</si>
  <si>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</si>
  <si>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</si>
  <si>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</si>
  <si>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</si>
  <si>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</si>
  <si>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</si>
  <si>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</si>
  <si>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</si>
  <si>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</si>
  <si>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</si>
  <si>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</si>
  <si>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</si>
  <si>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</si>
  <si>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</si>
  <si>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</si>
  <si>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</si>
  <si>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</si>
  <si>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</si>
  <si>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</si>
  <si>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</si>
  <si>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</si>
  <si>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</si>
  <si>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</si>
  <si>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</si>
  <si>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</si>
  <si>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</si>
  <si>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</si>
  <si>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</si>
  <si>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</si>
  <si>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</si>
  <si>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</si>
  <si>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</si>
  <si>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</si>
  <si>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</si>
  <si>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</si>
  <si>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</si>
  <si>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</si>
  <si>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</si>
  <si>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</si>
  <si>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</si>
  <si>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</si>
  <si>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</si>
  <si>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</si>
  <si>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</si>
  <si>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</si>
  <si>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</si>
  <si>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</si>
  <si>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</si>
  <si>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</si>
  <si>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</si>
  <si>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</si>
  <si>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</si>
  <si>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</si>
  <si>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</si>
  <si>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</si>
  <si>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</si>
  <si>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</si>
  <si>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</si>
  <si>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</si>
  <si>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</si>
  <si>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</si>
  <si>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</si>
  <si>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</si>
  <si>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</si>
  <si>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</si>
  <si>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</si>
  <si>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</si>
  <si>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</si>
  <si>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</si>
  <si>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</si>
  <si>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</si>
  <si>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</si>
  <si>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</si>
  <si>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</si>
  <si>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</si>
  <si>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</si>
  <si>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</si>
  <si>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</si>
  <si>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</si>
  <si>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</si>
  <si>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</si>
  <si>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</si>
  <si>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</si>
  <si>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</si>
  <si>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</si>
  <si>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</si>
  <si>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</si>
  <si>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</si>
  <si>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</si>
  <si>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</si>
  <si>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</si>
  <si>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</si>
  <si>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</si>
  <si>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</si>
  <si>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</si>
  <si>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</si>
  <si>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</si>
  <si>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</si>
  <si>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</si>
  <si>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</si>
  <si>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</si>
  <si>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</si>
  <si>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</si>
  <si>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</si>
  <si>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</si>
  <si>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</si>
  <si>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</si>
  <si>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</si>
  <si>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</si>
  <si>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</si>
  <si>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</si>
  <si>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</si>
  <si>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</si>
  <si>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</si>
  <si>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</si>
  <si>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</si>
  <si>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</si>
  <si>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</si>
  <si>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</si>
  <si>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</si>
  <si>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</si>
  <si>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</si>
  <si>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</si>
  <si>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</si>
  <si>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</si>
  <si>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</si>
  <si>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</si>
  <si>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</si>
  <si>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</si>
  <si>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</si>
  <si>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</si>
  <si>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</si>
  <si>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</si>
  <si>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</si>
  <si>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</si>
  <si>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</si>
  <si>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</si>
  <si>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</si>
  <si>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</si>
  <si>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</si>
  <si>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</si>
  <si>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</si>
  <si>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</si>
  <si>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</si>
  <si>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</si>
  <si>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</si>
  <si>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</si>
  <si>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</si>
  <si>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</si>
  <si>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</si>
  <si>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</si>
  <si>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</si>
  <si>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</si>
  <si>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</si>
  <si>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</si>
  <si>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</si>
  <si>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</si>
  <si>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</si>
  <si>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</si>
  <si>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</si>
  <si>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</si>
  <si>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</si>
  <si>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</si>
  <si>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</si>
  <si>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</si>
  <si>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</si>
  <si>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</si>
  <si>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</si>
  <si>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</si>
  <si>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</si>
  <si>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</si>
  <si>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</si>
  <si>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</si>
  <si>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</si>
  <si>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</si>
  <si>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</si>
  <si>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</si>
  <si>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</si>
  <si>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</si>
  <si>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</si>
  <si>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</si>
  <si>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</si>
  <si>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</si>
  <si>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</si>
  <si>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</si>
  <si>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</si>
  <si>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</si>
  <si>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</si>
  <si>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</si>
  <si>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</si>
  <si>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</si>
  <si>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</si>
  <si>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</si>
  <si>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</si>
  <si>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</si>
  <si>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</si>
  <si>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</si>
  <si>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</si>
  <si>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</si>
  <si>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</si>
  <si>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</si>
  <si>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</si>
  <si>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</si>
  <si>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</si>
  <si>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</si>
  <si>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</si>
  <si>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</si>
  <si>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</si>
  <si>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</si>
  <si>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</si>
  <si>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</si>
  <si>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</si>
  <si>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</si>
  <si>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</si>
  <si>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</si>
  <si>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</si>
  <si>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</si>
  <si>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</si>
  <si>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</si>
  <si>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</si>
  <si>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</si>
  <si>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</si>
  <si>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</si>
  <si>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</si>
  <si>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</si>
  <si>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</si>
  <si>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</si>
  <si>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</si>
  <si>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</si>
  <si>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</si>
  <si>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</si>
  <si>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</si>
  <si>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</si>
  <si>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</si>
  <si>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</si>
  <si>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</si>
  <si>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</si>
  <si>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</si>
  <si>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</si>
  <si>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</si>
  <si>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</si>
  <si>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</si>
  <si>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</si>
  <si>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</si>
  <si>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</si>
  <si>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</si>
  <si>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</si>
  <si>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</si>
  <si>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</si>
  <si>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</si>
  <si>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</si>
  <si>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</si>
  <si>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</si>
  <si>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</si>
  <si>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</si>
  <si>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</si>
  <si>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</si>
  <si>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</si>
  <si>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</si>
  <si>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</si>
  <si>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</si>
  <si>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</si>
  <si>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</si>
  <si>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</si>
  <si>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</si>
  <si>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</si>
  <si>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</si>
  <si>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</si>
  <si>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</si>
  <si>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</si>
  <si>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</si>
  <si>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</si>
  <si>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</si>
  <si>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</si>
  <si>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</si>
  <si>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</si>
  <si>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</si>
  <si>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</si>
  <si>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</si>
  <si>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</si>
  <si>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</si>
  <si>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</si>
  <si>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</si>
  <si>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</si>
  <si>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</si>
  <si>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</si>
  <si>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</si>
  <si>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</si>
  <si>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</si>
  <si>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</si>
  <si>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</si>
  <si>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</si>
  <si>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</si>
  <si>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</si>
  <si>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</si>
  <si>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</si>
  <si>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</si>
  <si>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</si>
  <si>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</si>
  <si>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</si>
  <si>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</si>
  <si>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</si>
  <si>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</si>
  <si>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</si>
  <si>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</si>
  <si>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</si>
  <si>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</si>
  <si>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</si>
  <si>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</si>
  <si>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</si>
  <si>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</si>
  <si>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</si>
  <si>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</si>
  <si>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</si>
  <si>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</si>
  <si>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</si>
  <si>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</si>
  <si>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</si>
  <si>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</si>
  <si>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</si>
  <si>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</si>
  <si>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</si>
  <si>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</si>
  <si>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</si>
  <si>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</si>
  <si>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</si>
  <si>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</si>
  <si>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</si>
  <si>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</si>
  <si>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</si>
  <si>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</si>
  <si>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</si>
  <si>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</si>
  <si>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</si>
  <si>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</si>
  <si>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</si>
  <si>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</si>
  <si>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</si>
  <si>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</si>
  <si>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</si>
  <si>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</si>
  <si>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</si>
  <si>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</si>
  <si>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</si>
  <si>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</si>
  <si>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</si>
  <si>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</si>
  <si>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</si>
  <si>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</si>
  <si>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</si>
  <si>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</si>
  <si>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</si>
  <si>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</si>
  <si>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</si>
  <si>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</si>
  <si>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</si>
  <si>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</si>
  <si>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</si>
  <si>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</si>
  <si>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</si>
  <si>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</si>
  <si>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</si>
  <si>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</si>
  <si>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</si>
  <si>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</si>
  <si>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</si>
  <si>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</si>
  <si>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</si>
  <si>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</si>
  <si>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</si>
  <si>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</si>
  <si>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</si>
  <si>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</si>
  <si>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</si>
  <si>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</si>
  <si>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</si>
  <si>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</si>
  <si>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</si>
  <si>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</si>
  <si>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</si>
  <si>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</si>
  <si>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</si>
  <si>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</si>
  <si>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</si>
  <si>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</si>
  <si>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</si>
  <si>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</si>
  <si>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</si>
  <si>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</si>
  <si>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</si>
  <si>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</si>
  <si>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</si>
  <si>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</si>
  <si>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</si>
  <si>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</si>
  <si>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</si>
  <si>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</si>
  <si>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</si>
  <si>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</si>
  <si>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</si>
  <si>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</si>
  <si>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</si>
  <si>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</si>
  <si>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</si>
  <si>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</si>
  <si>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</si>
  <si>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</si>
  <si>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</si>
  <si>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</si>
  <si>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</si>
  <si>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</si>
  <si>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</si>
  <si>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</si>
  <si>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</si>
  <si>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</si>
  <si>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</si>
  <si>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</si>
  <si>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</si>
  <si>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</si>
  <si>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</si>
  <si>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</si>
  <si>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</si>
  <si>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</si>
  <si>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</si>
  <si>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</si>
  <si>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</si>
  <si>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</si>
  <si>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</si>
  <si>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</si>
  <si>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</si>
  <si>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</si>
  <si>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</si>
  <si>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</si>
  <si>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</si>
  <si>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</si>
  <si>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</si>
  <si>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</si>
  <si>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</si>
  <si>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</si>
  <si>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</si>
  <si>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</si>
  <si>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</si>
  <si>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</si>
  <si>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</si>
  <si>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</si>
  <si>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</si>
  <si>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</si>
  <si>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</si>
  <si>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</si>
  <si>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</si>
  <si>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</si>
  <si>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</si>
  <si>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</si>
  <si>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</si>
  <si>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</si>
  <si>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</si>
  <si>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</si>
  <si>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</si>
  <si>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</si>
  <si>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</si>
  <si>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</si>
  <si>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</si>
  <si>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</si>
  <si>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</si>
  <si>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</si>
  <si>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</si>
  <si>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</si>
  <si>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</si>
  <si>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</si>
  <si>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</si>
  <si>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</si>
  <si>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</si>
  <si>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</si>
  <si>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</si>
  <si>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</si>
  <si>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</si>
  <si>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</si>
  <si>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</si>
  <si>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</si>
  <si>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</si>
  <si>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</si>
  <si>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</si>
  <si>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</si>
  <si>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</si>
  <si>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</si>
  <si>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</si>
  <si>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</si>
  <si>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</si>
  <si>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</si>
  <si>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</si>
  <si>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</si>
  <si>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</si>
  <si>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</si>
  <si>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</si>
  <si>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</si>
  <si>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</si>
  <si>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</si>
  <si>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</si>
  <si>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</si>
  <si>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</si>
  <si>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</si>
  <si>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</si>
  <si>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</si>
  <si>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</si>
  <si>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</si>
  <si>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</si>
  <si>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</si>
  <si>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</si>
  <si>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</si>
  <si>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</si>
  <si>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</si>
  <si>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</si>
  <si>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</si>
  <si>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</si>
  <si>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</si>
  <si>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</si>
  <si>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</si>
  <si>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</si>
  <si>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</si>
  <si>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</si>
  <si>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</si>
  <si>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</si>
  <si>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</si>
  <si>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</si>
  <si>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</si>
  <si>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</si>
  <si>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</si>
  <si>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</si>
  <si>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</si>
  <si>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</si>
  <si>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</si>
  <si>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</si>
  <si>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</si>
  <si>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</si>
  <si>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</si>
  <si>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</si>
  <si>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</si>
  <si>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</si>
  <si>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</si>
  <si>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</si>
  <si>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</si>
  <si>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</si>
  <si>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</si>
  <si>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</si>
  <si>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</si>
  <si>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</si>
  <si>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</si>
  <si>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</si>
  <si>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</si>
  <si>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</si>
  <si>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</si>
  <si>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</si>
  <si>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</si>
  <si>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</si>
  <si>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</si>
  <si>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</si>
  <si>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</si>
  <si>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</si>
  <si>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</si>
  <si>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</si>
  <si>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</si>
  <si>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</si>
  <si>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</si>
  <si>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</si>
  <si>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</si>
  <si>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</si>
  <si>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</si>
  <si>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</si>
  <si>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</si>
  <si>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</si>
  <si>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</si>
  <si>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</si>
  <si>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</si>
  <si>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</si>
  <si>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</si>
  <si>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</si>
  <si>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</si>
  <si>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</si>
  <si>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</si>
  <si>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</si>
  <si>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</si>
  <si>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</si>
  <si>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</si>
  <si>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</si>
  <si>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</si>
  <si>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</si>
  <si>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</si>
  <si>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</si>
  <si>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</si>
  <si>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</si>
  <si>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</si>
  <si>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</si>
  <si>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</si>
  <si>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</si>
  <si>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</si>
  <si>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</si>
  <si>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</si>
  <si>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</si>
  <si>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</si>
  <si>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</si>
  <si>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</si>
  <si>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</si>
  <si>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</si>
  <si>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</si>
  <si>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</si>
  <si>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</si>
  <si>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</si>
  <si>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</si>
  <si>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</si>
  <si>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</si>
  <si>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</si>
  <si>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</si>
  <si>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</si>
  <si>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</si>
  <si>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</si>
  <si>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</si>
  <si>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</si>
  <si>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</si>
  <si>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</si>
  <si>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</si>
  <si>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</si>
  <si>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</si>
  <si>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</si>
  <si>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</si>
  <si>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</si>
  <si>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</si>
  <si>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</si>
  <si>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</si>
  <si>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</si>
  <si>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</si>
  <si>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</si>
  <si>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</si>
  <si>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</si>
  <si>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</si>
  <si>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</si>
  <si>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</si>
  <si>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</si>
  <si>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</si>
  <si>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</si>
  <si>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</si>
  <si>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</si>
  <si>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</si>
  <si>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</si>
  <si>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</si>
  <si>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</si>
  <si>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</si>
  <si>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</si>
  <si>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</si>
  <si>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</si>
  <si>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</si>
  <si>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</si>
  <si>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</si>
  <si>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</si>
  <si>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</si>
  <si>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</si>
  <si>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</si>
  <si>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</si>
  <si>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</si>
  <si>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</si>
  <si>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</si>
  <si>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</si>
  <si>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</si>
  <si>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</si>
  <si>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</si>
  <si>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</si>
  <si>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</si>
  <si>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</si>
  <si>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</si>
  <si>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</si>
  <si>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</si>
  <si>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</si>
  <si>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</si>
  <si>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</si>
  <si>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</si>
  <si>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</si>
  <si>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</si>
  <si>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</si>
  <si>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</si>
  <si>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</si>
  <si>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</si>
  <si>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</si>
  <si>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</si>
  <si>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</si>
  <si>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</si>
  <si>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</si>
  <si>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</si>
  <si>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</si>
  <si>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</si>
  <si>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</si>
  <si>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</si>
  <si>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</si>
  <si>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</si>
  <si>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</si>
  <si>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</si>
  <si>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</si>
  <si>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</si>
  <si>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</si>
  <si>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</si>
  <si>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</si>
  <si>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</si>
  <si>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</si>
  <si>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</si>
  <si>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</si>
  <si>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</si>
  <si>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</si>
  <si>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</si>
  <si>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</si>
  <si>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</si>
  <si>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</si>
  <si>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</si>
  <si>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</si>
  <si>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</si>
  <si>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</si>
  <si>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</si>
  <si>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</si>
  <si>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</si>
  <si>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</si>
  <si>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</si>
  <si>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</si>
  <si>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</si>
  <si>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</si>
  <si>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</si>
  <si>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</si>
  <si>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</si>
  <si>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</si>
  <si>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</si>
  <si>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</si>
  <si>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</si>
  <si>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</si>
  <si>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</si>
  <si>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</si>
  <si>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</si>
  <si>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</si>
  <si>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</si>
  <si>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</si>
  <si>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</si>
  <si>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</si>
  <si>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</si>
  <si>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</si>
  <si>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</si>
  <si>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</si>
  <si>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</si>
  <si>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</si>
  <si>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</si>
  <si>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</si>
  <si>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</si>
  <si>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</si>
  <si>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</si>
  <si>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</si>
  <si>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</si>
  <si>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</si>
  <si>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</si>
  <si>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</si>
  <si>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</si>
  <si>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</si>
  <si>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</si>
  <si>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</si>
  <si>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</si>
  <si>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</si>
  <si>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</si>
  <si>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</si>
  <si>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</si>
  <si>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</si>
  <si>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</si>
  <si>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</si>
  <si>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</si>
  <si>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</si>
  <si>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</si>
  <si>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</si>
  <si>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</si>
  <si>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</si>
  <si>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</si>
  <si>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</si>
  <si>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</si>
  <si>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</si>
  <si>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</si>
  <si>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</si>
  <si>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</si>
  <si>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</si>
  <si>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</si>
  <si>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</si>
  <si>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</si>
  <si>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</si>
  <si>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</si>
  <si>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</si>
  <si>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</si>
  <si>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</si>
  <si>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</si>
  <si>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</si>
  <si>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</si>
  <si>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</si>
  <si>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</si>
  <si>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</si>
  <si>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</si>
  <si>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</si>
  <si>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</si>
  <si>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</si>
  <si>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</si>
  <si>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</si>
  <si>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</si>
  <si>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</si>
  <si>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</si>
  <si>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</si>
  <si>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</si>
  <si>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</si>
  <si>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</si>
  <si>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</si>
  <si>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</si>
  <si>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</si>
  <si>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</si>
  <si>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</si>
  <si>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</si>
  <si>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</si>
  <si>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</si>
  <si>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</si>
  <si>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</si>
  <si>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</si>
  <si>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</si>
  <si>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</si>
  <si>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</si>
  <si>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</si>
  <si>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</si>
  <si>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</si>
  <si>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</si>
  <si>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</si>
  <si>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</si>
  <si>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</si>
  <si>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</si>
  <si>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</si>
  <si>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</si>
  <si>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</si>
  <si>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</si>
  <si>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</si>
  <si>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</si>
  <si>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</si>
  <si>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</si>
  <si>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</si>
  <si>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</si>
  <si>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</si>
  <si>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</si>
  <si>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</si>
  <si>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</si>
  <si>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</si>
  <si>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</si>
  <si>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</si>
  <si>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</si>
  <si>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</si>
  <si>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</si>
  <si>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</si>
  <si>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</si>
  <si>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</si>
  <si>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</si>
  <si>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</si>
  <si>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</si>
  <si>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</si>
  <si>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</si>
  <si>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</si>
  <si>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</si>
  <si>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</si>
  <si>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</si>
  <si>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</si>
  <si>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</si>
  <si>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</si>
  <si>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</si>
  <si>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</si>
  <si>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</si>
  <si>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</si>
  <si>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</si>
  <si>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</si>
  <si>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</si>
  <si>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</si>
  <si>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</si>
  <si>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</si>
  <si>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</si>
  <si>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</si>
  <si>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</si>
  <si>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</si>
  <si>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</si>
  <si>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</si>
  <si>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</si>
  <si>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</si>
  <si>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</si>
  <si>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</si>
  <si>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</si>
  <si>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</si>
  <si>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</si>
  <si>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</si>
  <si>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</si>
  <si>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</si>
  <si>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</si>
  <si>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</si>
  <si>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</si>
  <si>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</si>
  <si>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</si>
  <si>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</si>
  <si>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</si>
  <si>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</si>
  <si>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</si>
  <si>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</si>
  <si>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</si>
  <si>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</si>
  <si>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</si>
  <si>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</si>
  <si>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</si>
  <si>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</si>
  <si>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</si>
  <si>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</si>
  <si>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</si>
  <si>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</si>
  <si>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</si>
  <si>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</si>
  <si>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</si>
  <si>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</si>
  <si>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</si>
  <si>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</si>
  <si>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</si>
  <si>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</si>
  <si>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</si>
  <si>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</si>
  <si>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</si>
  <si>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</si>
  <si>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</si>
  <si>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</si>
  <si>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</si>
  <si>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</si>
  <si>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</si>
  <si>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</si>
  <si>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</si>
  <si>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</si>
  <si>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</si>
  <si>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</si>
  <si>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</si>
  <si>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</si>
  <si>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</si>
  <si>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</si>
  <si>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</si>
  <si>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</si>
  <si>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</si>
  <si>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</si>
  <si>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</si>
  <si>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</si>
  <si>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</si>
  <si>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</si>
  <si>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</si>
  <si>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</si>
  <si>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</si>
  <si>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</si>
  <si>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</si>
  <si>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</si>
  <si>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</si>
  <si>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</si>
  <si>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</si>
  <si>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</si>
  <si>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</si>
  <si>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</si>
  <si>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</si>
  <si>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</si>
  <si>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</si>
  <si>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</si>
  <si>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</si>
  <si>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</si>
  <si>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</si>
  <si>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</si>
  <si>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</si>
  <si>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</si>
  <si>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</si>
  <si>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</si>
  <si>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</si>
  <si>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</si>
  <si>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</si>
  <si>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</si>
  <si>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</si>
  <si>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</si>
  <si>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</si>
  <si>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</si>
  <si>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</si>
  <si>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</si>
  <si>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</si>
  <si>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</si>
  <si>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</si>
  <si>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</si>
  <si>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</si>
  <si>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</si>
  <si>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</si>
  <si>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</si>
  <si>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</si>
  <si>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</si>
  <si>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</si>
  <si>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</si>
  <si>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</si>
  <si>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</si>
  <si>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</si>
  <si>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</si>
  <si>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</si>
  <si>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</si>
  <si>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</si>
  <si>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</si>
  <si>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</si>
  <si>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</si>
  <si>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</si>
  <si>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</si>
  <si>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</si>
  <si>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</si>
  <si>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</si>
  <si>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</si>
  <si>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</si>
  <si>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</si>
  <si>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</si>
  <si>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</si>
  <si>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</si>
  <si>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</si>
  <si>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</si>
  <si>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</si>
  <si>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</si>
  <si>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</si>
  <si>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</si>
  <si>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</si>
  <si>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</si>
  <si>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</si>
  <si>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</si>
  <si>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</si>
  <si>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</si>
  <si>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</si>
  <si>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</si>
  <si>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</si>
  <si>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</si>
  <si>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</si>
  <si>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</si>
  <si>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</si>
  <si>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</si>
  <si>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</si>
  <si>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</si>
  <si>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</si>
  <si>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</si>
  <si>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</si>
  <si>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</si>
  <si>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</si>
  <si>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</si>
  <si>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</si>
  <si>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</si>
  <si>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</si>
  <si>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</si>
  <si>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</si>
  <si>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</si>
  <si>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</si>
  <si>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</si>
  <si>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</si>
  <si>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</si>
  <si>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</si>
  <si>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</si>
  <si>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</si>
  <si>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</si>
  <si>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</si>
  <si>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</si>
  <si>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</si>
  <si>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</si>
  <si>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</si>
  <si>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</si>
  <si>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</si>
  <si>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</si>
  <si>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</si>
  <si>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</si>
  <si>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</si>
  <si>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</si>
  <si>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</si>
  <si>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</si>
  <si>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</si>
  <si>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</si>
  <si>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</si>
  <si>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</si>
  <si>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</si>
  <si>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</si>
  <si>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</si>
  <si>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</si>
  <si>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</si>
  <si>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</si>
  <si>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</si>
  <si>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</si>
  <si>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</si>
  <si>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</si>
  <si>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</si>
  <si>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</si>
  <si>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</si>
  <si>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</si>
  <si>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</si>
  <si>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</si>
  <si>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</si>
  <si>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</si>
  <si>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</si>
  <si>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</si>
  <si>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</si>
  <si>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</si>
  <si>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</si>
  <si>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</si>
  <si>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</si>
  <si>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</si>
  <si>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</si>
  <si>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</si>
  <si>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</si>
  <si>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</si>
  <si>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</si>
  <si>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</si>
  <si>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</si>
  <si>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</si>
  <si>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</si>
  <si>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</si>
  <si>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</si>
  <si>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</si>
  <si>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</si>
  <si>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</si>
  <si>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</si>
  <si>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</si>
  <si>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</si>
  <si>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</si>
  <si>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</si>
  <si>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</si>
  <si>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</si>
  <si>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</si>
  <si>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</si>
  <si>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</si>
  <si>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</si>
  <si>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</si>
  <si>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</si>
  <si>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</si>
  <si>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</si>
  <si>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</si>
  <si>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</si>
  <si>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</si>
  <si>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</si>
  <si>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</si>
  <si>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</si>
  <si>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</si>
  <si>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</si>
  <si>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</si>
  <si>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</si>
  <si>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</si>
  <si>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</si>
  <si>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</si>
  <si>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</si>
  <si>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</si>
  <si>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</si>
  <si>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</si>
  <si>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</si>
  <si>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</si>
  <si>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</si>
  <si>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</si>
  <si>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</si>
  <si>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</si>
  <si>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</si>
  <si>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</si>
  <si>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</si>
  <si>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</si>
  <si>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</si>
  <si>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</si>
  <si>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</si>
  <si>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</si>
  <si>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</si>
  <si>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</si>
  <si>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</si>
  <si>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</si>
  <si>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</si>
  <si>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</si>
  <si>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</si>
  <si>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</si>
  <si>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</si>
  <si>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</si>
  <si>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</si>
  <si>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</si>
  <si>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</si>
  <si>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</si>
  <si>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</si>
  <si>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</si>
  <si>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</si>
  <si>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</si>
  <si>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</si>
  <si>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</si>
  <si>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</si>
  <si>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</si>
  <si>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</si>
  <si>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</si>
  <si>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</si>
  <si>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</si>
  <si>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</si>
  <si>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</si>
  <si>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</si>
  <si>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</si>
  <si>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</si>
  <si>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</si>
  <si>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</si>
  <si>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</si>
  <si>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</si>
  <si>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</si>
  <si>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</si>
  <si>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</si>
  <si>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</si>
  <si>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</si>
  <si>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</si>
  <si>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</si>
  <si>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</si>
  <si>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</si>
  <si>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</si>
  <si>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</si>
  <si>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</si>
  <si>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</si>
  <si>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</si>
  <si>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</si>
  <si>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</si>
  <si>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</si>
  <si>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</si>
  <si>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</si>
  <si>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</si>
  <si>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</si>
  <si>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</si>
  <si>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</si>
  <si>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</si>
  <si>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</si>
  <si>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</si>
  <si>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</si>
  <si>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</si>
  <si>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</si>
  <si>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</si>
  <si>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</si>
  <si>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</si>
  <si>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</si>
  <si>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</si>
  <si>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</si>
  <si>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</si>
  <si>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</si>
  <si>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</si>
  <si>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</si>
  <si>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</si>
  <si>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</si>
  <si>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</si>
  <si>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</si>
  <si>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</si>
  <si>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</si>
  <si>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</si>
  <si>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</si>
  <si>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</si>
  <si>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</si>
  <si>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</si>
  <si>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</si>
  <si>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</si>
  <si>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</si>
  <si>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</si>
  <si>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</si>
  <si>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</si>
  <si>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</si>
  <si>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</si>
  <si>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PCM-20251210-00000337</t>
  </si>
  <si>
    <t xml:space="preserve">access at night located in USF area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</si>
  <si>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</si>
  <si>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</si>
  <si>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</si>
  <si>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</si>
  <si>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</si>
  <si>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</si>
  <si>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</si>
  <si>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</si>
  <si>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</si>
  <si>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</si>
  <si>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</si>
  <si>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PCM-20251210-00000194</t>
  </si>
  <si>
    <t>ETA 20 min</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</si>
  <si>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</si>
  <si>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</si>
  <si>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</si>
  <si>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</si>
  <si>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</si>
  <si>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</si>
  <si>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PCM-20251209-00000724</t>
  </si>
  <si>
    <t xml:space="preserve">Access road issue, rain water closed road </t>
  </si>
  <si>
    <t>PCM-20251210-00000022</t>
  </si>
  <si>
    <t xml:space="preserve">site has access night issue located in USF area and team will check morning  </t>
  </si>
  <si>
    <t>PCM-20251209-00002406</t>
  </si>
  <si>
    <t>PCM-20251209-00002967</t>
  </si>
  <si>
    <t>access night issue due to owner not available as per him available after  10 AM</t>
  </si>
  <si>
    <t>PCM-20251210-00000004</t>
  </si>
  <si>
    <t>recteifire module burnet under arrangement</t>
  </si>
  <si>
    <t>PCM-20251210-00000291</t>
  </si>
  <si>
    <t>Access issue located at Air defence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</si>
  <si>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</si>
  <si>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</si>
  <si>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</si>
  <si>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</si>
  <si>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</si>
  <si>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</si>
  <si>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</si>
  <si>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</si>
  <si>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</si>
  <si>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</si>
  <si>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PCM-20251210-00000304</t>
  </si>
  <si>
    <t>TE issue (TE Team facing access issue as site located at family building and owner not responding team calls)</t>
  </si>
  <si>
    <t>PCM-20251209-00002691</t>
  </si>
  <si>
    <t>Team try but can't  access due to deep valley area // team will move early morning // ETA 120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</si>
</sst>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3">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
      <left style="thin">
        <color rgb="FF000000"/>
      </left>
      <right style="thin">
        <color indexed="64"/>
      </right>
      <top style="thin">
        <color indexed="64"/>
      </top>
      <bottom style="thin">
        <color indexed="64"/>
      </bottom>
      <diagonal/>
    </border>
    <border>
      <left style="thin">
        <color indexed="64"/>
      </left>
      <right style="thin">
        <color rgb="FF000000"/>
      </right>
      <top style="thin">
        <color indexed="64"/>
      </top>
      <bottom style="thin">
        <color indexed="64"/>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23" fillId="9" borderId="8" xfId="0" applyNumberFormat="1" applyFont="1" applyFill="1" applyBorder="1" applyAlignment="1">
      <alignment horizontal="center" vertical="center" wrapText="1"/>
    </xf>
    <xf numFmtId="22" fontId="25" fillId="8" borderId="8" xfId="0" applyNumberFormat="1" applyFont="1" applyFill="1" applyBorder="1" applyAlignment="1">
      <alignment horizontal="center" vertical="center"/>
    </xf>
    <xf numFmtId="0" fontId="12" fillId="2" borderId="21" xfId="0" applyFont="1" applyFill="1" applyBorder="1" applyAlignment="1">
      <alignment horizontal="center" vertical="center" wrapText="1"/>
    </xf>
    <xf numFmtId="0" fontId="12" fillId="2" borderId="22"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F14" t="str">
            <v>SCECO</v>
          </cell>
          <cell r="G14" t="str">
            <v>Vandalized</v>
          </cell>
          <cell r="H14" t="str">
            <v>NA</v>
          </cell>
          <cell r="I14" t="str">
            <v>Zain</v>
          </cell>
          <cell r="J14" t="str">
            <v>Less than 5 Sites</v>
          </cell>
          <cell r="K14" t="str">
            <v>R1</v>
          </cell>
        </row>
        <row r="15">
          <cell r="A15" t="str">
            <v>RIY0762</v>
          </cell>
          <cell r="B15" t="str">
            <v>RIY2M1762</v>
          </cell>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F33" t="str">
            <v>SCECO</v>
          </cell>
          <cell r="G33" t="str">
            <v>Good</v>
          </cell>
          <cell r="H33" t="str">
            <v>NA</v>
          </cell>
          <cell r="I33" t="str">
            <v>Zain</v>
          </cell>
          <cell r="J33" t="str">
            <v>Less than 5 Sites</v>
          </cell>
          <cell r="K33" t="str">
            <v>R3</v>
          </cell>
        </row>
        <row r="34">
          <cell r="A34" t="str">
            <v>RIY2380</v>
          </cell>
          <cell r="B34" t="str">
            <v>RIY2M2380</v>
          </cell>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F40" t="str">
            <v>SCECO</v>
          </cell>
          <cell r="G40" t="str">
            <v>Dead</v>
          </cell>
          <cell r="H40" t="str">
            <v>NA</v>
          </cell>
          <cell r="I40" t="str">
            <v>Zain</v>
          </cell>
          <cell r="J40" t="str">
            <v>Less than 5 Sites</v>
          </cell>
          <cell r="K40" t="str">
            <v>R1</v>
          </cell>
        </row>
        <row r="41">
          <cell r="A41" t="str">
            <v>TBQL0238</v>
          </cell>
          <cell r="B41" t="str">
            <v>TBQL2M5238</v>
          </cell>
          <cell r="F41" t="str">
            <v>SCECO+STB</v>
          </cell>
          <cell r="G41" t="str">
            <v>Good</v>
          </cell>
          <cell r="H41" t="str">
            <v>No</v>
          </cell>
          <cell r="I41" t="str">
            <v>Zain</v>
          </cell>
          <cell r="J41" t="str">
            <v>Hub Site (More than 10 Sites)</v>
          </cell>
          <cell r="K41" t="str">
            <v>R3</v>
          </cell>
        </row>
        <row r="42">
          <cell r="A42" t="str">
            <v>DMHF0072</v>
          </cell>
          <cell r="B42" t="str">
            <v>DMHF2M5072</v>
          </cell>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F45" t="str">
            <v>SCECO+STB</v>
          </cell>
          <cell r="G45" t="str">
            <v>Good</v>
          </cell>
          <cell r="H45" t="str">
            <v>No</v>
          </cell>
          <cell r="I45" t="str">
            <v>Zain</v>
          </cell>
          <cell r="J45" t="str">
            <v>Hub site (More than 05 Sites)</v>
          </cell>
          <cell r="K45" t="str">
            <v>R3</v>
          </cell>
        </row>
        <row r="46">
          <cell r="A46" t="str">
            <v>DMHF0079</v>
          </cell>
          <cell r="B46" t="str">
            <v>DMHF2M5079</v>
          </cell>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F49" t="str">
            <v>SCECO</v>
          </cell>
          <cell r="G49" t="str">
            <v>Weak</v>
          </cell>
          <cell r="H49" t="str">
            <v>NA</v>
          </cell>
          <cell r="I49" t="str">
            <v>Zain</v>
          </cell>
          <cell r="J49" t="str">
            <v>Less than 5 Sites</v>
          </cell>
          <cell r="K49" t="str">
            <v>R1</v>
          </cell>
        </row>
        <row r="50">
          <cell r="A50" t="str">
            <v>DBQL0251</v>
          </cell>
          <cell r="B50" t="str">
            <v>DBQL2M5251</v>
          </cell>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F65" t="str">
            <v>SCECO</v>
          </cell>
          <cell r="G65" t="str">
            <v>No BB-Design</v>
          </cell>
          <cell r="H65" t="str">
            <v>NA</v>
          </cell>
          <cell r="I65" t="str">
            <v>Zain</v>
          </cell>
          <cell r="J65" t="str">
            <v>Less than 5 Sites</v>
          </cell>
          <cell r="K65" t="str">
            <v>R1</v>
          </cell>
        </row>
        <row r="66">
          <cell r="A66" t="str">
            <v>HFB0001</v>
          </cell>
          <cell r="B66" t="str">
            <v>HFB2M5001</v>
          </cell>
          <cell r="F66" t="str">
            <v>Generator-SG</v>
          </cell>
          <cell r="G66" t="str">
            <v>good</v>
          </cell>
          <cell r="H66" t="str">
            <v>No</v>
          </cell>
          <cell r="I66" t="str">
            <v>Zain</v>
          </cell>
          <cell r="J66" t="str">
            <v>Less than 5 Sites</v>
          </cell>
          <cell r="K66" t="str">
            <v>R1</v>
          </cell>
        </row>
        <row r="67">
          <cell r="A67" t="str">
            <v>HFB0002</v>
          </cell>
          <cell r="B67" t="str">
            <v>HFB2M5002</v>
          </cell>
          <cell r="F67" t="str">
            <v>Generator-SG</v>
          </cell>
          <cell r="G67" t="str">
            <v>New BB</v>
          </cell>
          <cell r="H67" t="str">
            <v>No</v>
          </cell>
          <cell r="I67" t="str">
            <v>Zain</v>
          </cell>
          <cell r="J67" t="str">
            <v>Less than 5 Sites</v>
          </cell>
          <cell r="K67" t="str">
            <v>R1</v>
          </cell>
        </row>
        <row r="68">
          <cell r="A68" t="str">
            <v>HFB0028</v>
          </cell>
          <cell r="B68" t="str">
            <v>HFB2M5028</v>
          </cell>
          <cell r="F68" t="str">
            <v>SCECO</v>
          </cell>
          <cell r="G68" t="str">
            <v>Vandalized</v>
          </cell>
          <cell r="H68" t="str">
            <v>NA</v>
          </cell>
          <cell r="I68" t="str">
            <v>Zain</v>
          </cell>
          <cell r="J68" t="str">
            <v>Less than 5 Sites</v>
          </cell>
          <cell r="K68" t="str">
            <v>R1</v>
          </cell>
        </row>
        <row r="69">
          <cell r="A69" t="str">
            <v>HFB0029</v>
          </cell>
          <cell r="B69" t="str">
            <v>HFB2M5029</v>
          </cell>
          <cell r="F69" t="str">
            <v>Generator-SG</v>
          </cell>
          <cell r="G69" t="str">
            <v>Vandalized</v>
          </cell>
          <cell r="H69" t="str">
            <v>No</v>
          </cell>
          <cell r="I69" t="str">
            <v>Zain</v>
          </cell>
          <cell r="J69" t="str">
            <v>Less than 5 Sites</v>
          </cell>
          <cell r="K69" t="str">
            <v>R1</v>
          </cell>
        </row>
        <row r="70">
          <cell r="A70" t="str">
            <v>HFB0031</v>
          </cell>
          <cell r="B70" t="str">
            <v>HFB2M5031</v>
          </cell>
          <cell r="F70" t="str">
            <v>Generator-SG</v>
          </cell>
          <cell r="G70" t="str">
            <v>New BB</v>
          </cell>
          <cell r="H70" t="str">
            <v>Yes</v>
          </cell>
          <cell r="I70" t="str">
            <v>Zain</v>
          </cell>
          <cell r="J70" t="str">
            <v>Hub site (More than 05 Sites)</v>
          </cell>
          <cell r="K70" t="str">
            <v>R1</v>
          </cell>
        </row>
        <row r="71">
          <cell r="A71" t="str">
            <v>HFB0034</v>
          </cell>
          <cell r="B71" t="str">
            <v>HFB2M5034</v>
          </cell>
          <cell r="F71" t="str">
            <v>Generator-SG</v>
          </cell>
          <cell r="G71" t="str">
            <v>New BB</v>
          </cell>
          <cell r="H71" t="str">
            <v>No</v>
          </cell>
          <cell r="I71" t="str">
            <v>Zain</v>
          </cell>
          <cell r="J71" t="str">
            <v>Hub Site (More than 10 Sites)</v>
          </cell>
          <cell r="K71" t="str">
            <v>R1</v>
          </cell>
        </row>
        <row r="72">
          <cell r="A72" t="str">
            <v>HFB0659</v>
          </cell>
          <cell r="B72" t="str">
            <v>HFB2M5659</v>
          </cell>
          <cell r="F72" t="str">
            <v>Generator-SG</v>
          </cell>
          <cell r="G72" t="str">
            <v>Vandalized</v>
          </cell>
          <cell r="H72" t="str">
            <v>No</v>
          </cell>
          <cell r="I72" t="str">
            <v>Zain</v>
          </cell>
          <cell r="J72" t="str">
            <v>Less than 5 Sites</v>
          </cell>
          <cell r="K72" t="str">
            <v>R1</v>
          </cell>
        </row>
        <row r="73">
          <cell r="A73" t="str">
            <v>DBQL0256</v>
          </cell>
          <cell r="B73" t="str">
            <v>DBQL2M5256</v>
          </cell>
          <cell r="F73" t="str">
            <v>SCECO</v>
          </cell>
          <cell r="G73" t="str">
            <v>Weak</v>
          </cell>
          <cell r="H73" t="str">
            <v>NA</v>
          </cell>
          <cell r="I73" t="str">
            <v>Zain</v>
          </cell>
          <cell r="J73" t="str">
            <v>Less than 5 Sites</v>
          </cell>
          <cell r="K73" t="str">
            <v>R3</v>
          </cell>
        </row>
        <row r="74">
          <cell r="A74" t="str">
            <v>HFBD0008</v>
          </cell>
          <cell r="B74" t="str">
            <v>HFBD2M5008</v>
          </cell>
          <cell r="F74" t="str">
            <v>Generator-SG</v>
          </cell>
          <cell r="G74" t="str">
            <v>New BB</v>
          </cell>
          <cell r="H74" t="str">
            <v>No</v>
          </cell>
          <cell r="I74" t="str">
            <v>Zain</v>
          </cell>
          <cell r="J74" t="str">
            <v>Less than 5 Sites</v>
          </cell>
          <cell r="K74" t="str">
            <v>R1</v>
          </cell>
        </row>
        <row r="75">
          <cell r="A75" t="str">
            <v>HFBD0009</v>
          </cell>
          <cell r="B75" t="str">
            <v>HFBD2M5009</v>
          </cell>
          <cell r="F75" t="str">
            <v>Generator-SG</v>
          </cell>
          <cell r="G75" t="str">
            <v>New BB</v>
          </cell>
          <cell r="H75" t="str">
            <v>Yes</v>
          </cell>
          <cell r="I75" t="str">
            <v>Zain</v>
          </cell>
          <cell r="J75" t="str">
            <v>Less than 5 Sites</v>
          </cell>
          <cell r="K75" t="str">
            <v>R1</v>
          </cell>
        </row>
        <row r="76">
          <cell r="A76" t="str">
            <v>HFBD0010</v>
          </cell>
          <cell r="B76" t="str">
            <v>HFBD2M5010</v>
          </cell>
          <cell r="F76" t="str">
            <v>Generator-SG</v>
          </cell>
          <cell r="G76" t="str">
            <v>Vandalized</v>
          </cell>
          <cell r="H76" t="str">
            <v>No</v>
          </cell>
          <cell r="I76" t="str">
            <v>Zain</v>
          </cell>
          <cell r="J76" t="str">
            <v>Less than 5 Sites</v>
          </cell>
          <cell r="K76" t="str">
            <v>R1</v>
          </cell>
        </row>
        <row r="77">
          <cell r="A77" t="str">
            <v>HFBD0012</v>
          </cell>
          <cell r="B77" t="str">
            <v>HFBD2M5012</v>
          </cell>
          <cell r="F77" t="str">
            <v>Generator-SG</v>
          </cell>
          <cell r="G77" t="str">
            <v>Weak</v>
          </cell>
          <cell r="H77" t="str">
            <v>No</v>
          </cell>
          <cell r="I77" t="str">
            <v>Zain</v>
          </cell>
          <cell r="J77" t="str">
            <v>Less than 5 Sites</v>
          </cell>
          <cell r="K77" t="str">
            <v>R1</v>
          </cell>
        </row>
        <row r="78">
          <cell r="A78" t="str">
            <v>HFBD0015</v>
          </cell>
          <cell r="B78" t="str">
            <v>HFBD2M5015</v>
          </cell>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F89" t="str">
            <v>SCECO</v>
          </cell>
          <cell r="G89" t="str">
            <v>Vandalized</v>
          </cell>
          <cell r="H89" t="str">
            <v>NA</v>
          </cell>
          <cell r="I89" t="str">
            <v>Zain</v>
          </cell>
          <cell r="J89" t="str">
            <v>P2</v>
          </cell>
          <cell r="K89" t="str">
            <v>R2</v>
          </cell>
        </row>
        <row r="90">
          <cell r="A90" t="str">
            <v>RIY2042</v>
          </cell>
          <cell r="B90" t="str">
            <v>RIY2M2042</v>
          </cell>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F94" t="str">
            <v>Generator-DG</v>
          </cell>
          <cell r="G94" t="str">
            <v>Weak</v>
          </cell>
          <cell r="H94" t="str">
            <v>Yes</v>
          </cell>
          <cell r="I94" t="str">
            <v>Zain</v>
          </cell>
          <cell r="J94" t="str">
            <v>Less than 5 Sites</v>
          </cell>
          <cell r="K94" t="str">
            <v>R3</v>
          </cell>
        </row>
        <row r="95">
          <cell r="A95" t="str">
            <v>DBTB0267</v>
          </cell>
          <cell r="B95" t="str">
            <v>DBTB2M5267</v>
          </cell>
          <cell r="F95" t="str">
            <v>Generator-DG</v>
          </cell>
          <cell r="G95" t="str">
            <v>Good</v>
          </cell>
          <cell r="H95" t="str">
            <v>Yes</v>
          </cell>
          <cell r="I95" t="str">
            <v>Zain</v>
          </cell>
          <cell r="J95" t="str">
            <v>Less than 5 Sites</v>
          </cell>
          <cell r="K95" t="str">
            <v>R3</v>
          </cell>
        </row>
        <row r="96">
          <cell r="A96" t="str">
            <v>DBTB0268</v>
          </cell>
          <cell r="B96" t="str">
            <v>DBTB2M5268</v>
          </cell>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F116" t="str">
            <v>SCECO+STB</v>
          </cell>
          <cell r="G116" t="str">
            <v>Good</v>
          </cell>
          <cell r="H116" t="str">
            <v>No</v>
          </cell>
          <cell r="I116" t="str">
            <v>Zain</v>
          </cell>
          <cell r="J116" t="str">
            <v>Less than 5 Sites</v>
          </cell>
          <cell r="K116" t="str">
            <v>R1</v>
          </cell>
        </row>
        <row r="117">
          <cell r="A117" t="str">
            <v>DBTB0276</v>
          </cell>
          <cell r="B117" t="str">
            <v>DBTB2M5276</v>
          </cell>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F121" t="str">
            <v>Generator-SG</v>
          </cell>
          <cell r="G121" t="str">
            <v>New BB</v>
          </cell>
          <cell r="H121" t="str">
            <v>No</v>
          </cell>
          <cell r="I121" t="str">
            <v>Zain</v>
          </cell>
          <cell r="J121" t="str">
            <v>Less than 5 Sites</v>
          </cell>
          <cell r="K121" t="str">
            <v>R1</v>
          </cell>
        </row>
        <row r="122">
          <cell r="A122" t="str">
            <v>DBTB0277</v>
          </cell>
          <cell r="B122" t="str">
            <v>DBTB2M5277</v>
          </cell>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F126" t="str">
            <v>Generator-SG</v>
          </cell>
          <cell r="G126" t="str">
            <v>New BB</v>
          </cell>
          <cell r="H126" t="str">
            <v>No</v>
          </cell>
          <cell r="I126" t="str">
            <v>Zain</v>
          </cell>
          <cell r="J126" t="str">
            <v>Less than 5 Sites</v>
          </cell>
          <cell r="K126" t="str">
            <v>R1</v>
          </cell>
        </row>
        <row r="127">
          <cell r="A127" t="str">
            <v>DBTB0278</v>
          </cell>
          <cell r="B127" t="str">
            <v>DBTB2M5278</v>
          </cell>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F131" t="str">
            <v>Generator-SG</v>
          </cell>
          <cell r="G131" t="str">
            <v>New BB</v>
          </cell>
          <cell r="H131" t="str">
            <v>No</v>
          </cell>
          <cell r="I131" t="str">
            <v>Zain</v>
          </cell>
          <cell r="J131" t="str">
            <v>Less than 5 Sites</v>
          </cell>
          <cell r="K131" t="str">
            <v>R1</v>
          </cell>
        </row>
        <row r="132">
          <cell r="A132" t="str">
            <v>DBTB0669</v>
          </cell>
          <cell r="B132" t="str">
            <v>DBTB2M5669</v>
          </cell>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F187" t="str">
            <v>SCECO</v>
          </cell>
          <cell r="G187" t="str">
            <v>New BB</v>
          </cell>
          <cell r="H187" t="str">
            <v>NA</v>
          </cell>
          <cell r="I187" t="str">
            <v>Zain</v>
          </cell>
          <cell r="J187" t="str">
            <v>VIP&amp;SPL Monitor</v>
          </cell>
          <cell r="K187" t="str">
            <v>R1</v>
          </cell>
        </row>
        <row r="188">
          <cell r="A188" t="str">
            <v>RIY0367</v>
          </cell>
          <cell r="B188" t="str">
            <v>RIY2M1367</v>
          </cell>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F206" t="str">
            <v>SCECO</v>
          </cell>
          <cell r="G206" t="str">
            <v>Good</v>
          </cell>
          <cell r="H206" t="str">
            <v>NA</v>
          </cell>
          <cell r="I206" t="str">
            <v>Zain</v>
          </cell>
          <cell r="J206" t="str">
            <v>VIP&amp;SPL Monitor</v>
          </cell>
          <cell r="K206" t="str">
            <v>R3</v>
          </cell>
        </row>
        <row r="207">
          <cell r="A207" t="str">
            <v>RIY2019</v>
          </cell>
          <cell r="B207" t="str">
            <v>RIY2M2019</v>
          </cell>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F209" t="str">
            <v>SCECO</v>
          </cell>
          <cell r="G209" t="str">
            <v>Dead</v>
          </cell>
          <cell r="H209" t="str">
            <v>NA</v>
          </cell>
          <cell r="I209" t="str">
            <v>Zain</v>
          </cell>
          <cell r="J209" t="str">
            <v>VIP&amp;SPL Monitor</v>
          </cell>
          <cell r="K209" t="str">
            <v>R3</v>
          </cell>
        </row>
        <row r="210">
          <cell r="A210" t="str">
            <v>RIY2720</v>
          </cell>
          <cell r="B210" t="str">
            <v>RIY2M2720</v>
          </cell>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F222" t="str">
            <v>SCECO</v>
          </cell>
          <cell r="G222" t="str">
            <v>Dead</v>
          </cell>
          <cell r="H222" t="str">
            <v>NA</v>
          </cell>
          <cell r="I222" t="str">
            <v>Zain</v>
          </cell>
          <cell r="J222" t="str">
            <v>Less than 5 Sites</v>
          </cell>
          <cell r="K222" t="str">
            <v>R3</v>
          </cell>
        </row>
        <row r="223">
          <cell r="A223" t="str">
            <v>RIY2369</v>
          </cell>
          <cell r="B223" t="str">
            <v>RIY2M2369</v>
          </cell>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F224" t="str">
            <v>SCECO</v>
          </cell>
          <cell r="G224" t="str">
            <v>Dead</v>
          </cell>
          <cell r="H224" t="str">
            <v>NA</v>
          </cell>
          <cell r="I224" t="str">
            <v>Zain</v>
          </cell>
          <cell r="J224" t="str">
            <v>Less than 5 Sites</v>
          </cell>
          <cell r="K224" t="str">
            <v>R3</v>
          </cell>
        </row>
        <row r="225">
          <cell r="A225" t="str">
            <v>RIY2396</v>
          </cell>
          <cell r="B225" t="str">
            <v>RIY2M2396</v>
          </cell>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F227" t="str">
            <v>SCECO</v>
          </cell>
          <cell r="G227" t="str">
            <v>Good</v>
          </cell>
          <cell r="H227" t="str">
            <v>NA</v>
          </cell>
          <cell r="I227" t="str">
            <v>Zain</v>
          </cell>
          <cell r="J227" t="str">
            <v>Less than 5 Sites</v>
          </cell>
          <cell r="K227" t="str">
            <v>R3</v>
          </cell>
        </row>
        <row r="228">
          <cell r="A228" t="str">
            <v>RIY2417</v>
          </cell>
          <cell r="B228" t="str">
            <v>RIY2M2417</v>
          </cell>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F233" t="str">
            <v>SCECO</v>
          </cell>
          <cell r="G233" t="str">
            <v>Dead</v>
          </cell>
          <cell r="H233" t="str">
            <v>NA</v>
          </cell>
          <cell r="I233" t="str">
            <v>Zain</v>
          </cell>
          <cell r="J233" t="str">
            <v>Less than 5 Sites</v>
          </cell>
          <cell r="K233" t="str">
            <v>R3</v>
          </cell>
        </row>
        <row r="234">
          <cell r="A234" t="str">
            <v>RIY2507</v>
          </cell>
          <cell r="B234" t="str">
            <v>RIY2M2507</v>
          </cell>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F235" t="str">
            <v>SCECO</v>
          </cell>
          <cell r="G235" t="str">
            <v>Dead</v>
          </cell>
          <cell r="H235" t="str">
            <v>NA</v>
          </cell>
          <cell r="I235" t="str">
            <v>Zain</v>
          </cell>
          <cell r="J235" t="str">
            <v>P1</v>
          </cell>
          <cell r="K235" t="str">
            <v>R3</v>
          </cell>
        </row>
        <row r="236">
          <cell r="A236" t="str">
            <v>RIY2519</v>
          </cell>
          <cell r="B236" t="str">
            <v>RIY2M2519</v>
          </cell>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F239" t="str">
            <v>SCECO</v>
          </cell>
          <cell r="G239" t="str">
            <v>Good</v>
          </cell>
          <cell r="H239" t="str">
            <v>NA</v>
          </cell>
          <cell r="I239" t="str">
            <v>Zain</v>
          </cell>
          <cell r="J239" t="str">
            <v>P1</v>
          </cell>
          <cell r="K239" t="str">
            <v>R3</v>
          </cell>
        </row>
        <row r="240">
          <cell r="A240" t="str">
            <v>RIY2686</v>
          </cell>
          <cell r="B240" t="str">
            <v>RIY2M2686</v>
          </cell>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F243" t="str">
            <v>SCECO</v>
          </cell>
          <cell r="G243" t="str">
            <v>Weak</v>
          </cell>
          <cell r="H243" t="str">
            <v>NA</v>
          </cell>
          <cell r="I243" t="str">
            <v>Zain</v>
          </cell>
          <cell r="J243" t="str">
            <v>Less than 5 Sites</v>
          </cell>
          <cell r="K243" t="str">
            <v>R3</v>
          </cell>
        </row>
        <row r="244">
          <cell r="A244" t="str">
            <v>RIY2782</v>
          </cell>
          <cell r="B244" t="str">
            <v>RIY2M2782</v>
          </cell>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F248" t="str">
            <v>SCECO</v>
          </cell>
          <cell r="G248" t="str">
            <v>Dead</v>
          </cell>
          <cell r="H248" t="str">
            <v>NA</v>
          </cell>
          <cell r="I248" t="str">
            <v>Zain</v>
          </cell>
          <cell r="J248" t="str">
            <v>Less than 5 Sites</v>
          </cell>
          <cell r="K248" t="str">
            <v>R3</v>
          </cell>
        </row>
        <row r="249">
          <cell r="A249" t="str">
            <v>RIY2900</v>
          </cell>
          <cell r="B249" t="str">
            <v>RIY2M2900</v>
          </cell>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F250" t="str">
            <v>SCECO</v>
          </cell>
          <cell r="G250" t="str">
            <v>Dead</v>
          </cell>
          <cell r="H250" t="str">
            <v>NA</v>
          </cell>
          <cell r="I250" t="str">
            <v>Zain</v>
          </cell>
          <cell r="J250" t="str">
            <v>P1</v>
          </cell>
          <cell r="K250" t="str">
            <v>R3</v>
          </cell>
        </row>
        <row r="251">
          <cell r="A251" t="str">
            <v>RIYA6033</v>
          </cell>
          <cell r="B251" t="str">
            <v>RIYA2U6133</v>
          </cell>
          <cell r="D251" t="str">
            <v>RIYA2U6733</v>
          </cell>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D257" t="str">
            <v>RIYB2U6817</v>
          </cell>
          <cell r="F257" t="str">
            <v>SCECO</v>
          </cell>
          <cell r="G257" t="str">
            <v>Weak</v>
          </cell>
          <cell r="H257" t="str">
            <v>NA</v>
          </cell>
          <cell r="I257" t="str">
            <v>Zain</v>
          </cell>
          <cell r="J257" t="str">
            <v>VIP&amp;SPL Monitor</v>
          </cell>
          <cell r="K257" t="str">
            <v>R2</v>
          </cell>
        </row>
        <row r="258">
          <cell r="A258" t="str">
            <v>RIYD6006</v>
          </cell>
          <cell r="B258" t="str">
            <v>RIYD2U6106</v>
          </cell>
          <cell r="D258" t="str">
            <v>RIYD2U6706</v>
          </cell>
          <cell r="F258" t="str">
            <v>SCECO</v>
          </cell>
          <cell r="G258" t="str">
            <v>Good</v>
          </cell>
          <cell r="H258" t="str">
            <v>NA</v>
          </cell>
          <cell r="I258" t="str">
            <v>Zain</v>
          </cell>
          <cell r="J258" t="str">
            <v>P3</v>
          </cell>
          <cell r="K258" t="str">
            <v>R2</v>
          </cell>
        </row>
        <row r="259">
          <cell r="A259" t="str">
            <v>RIYD6007</v>
          </cell>
          <cell r="B259" t="str">
            <v>RIYD2U6107</v>
          </cell>
          <cell r="D259" t="str">
            <v>RIYD2U6707</v>
          </cell>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F280" t="str">
            <v>SCECO</v>
          </cell>
          <cell r="G280" t="str">
            <v>Good</v>
          </cell>
          <cell r="H280" t="str">
            <v>NA</v>
          </cell>
          <cell r="I280" t="str">
            <v>Zain</v>
          </cell>
          <cell r="J280" t="str">
            <v>Less than 5 Sites</v>
          </cell>
          <cell r="K280" t="str">
            <v>R3</v>
          </cell>
        </row>
        <row r="281">
          <cell r="A281" t="str">
            <v>MDHL0373</v>
          </cell>
          <cell r="B281" t="str">
            <v>MDHL2M5373</v>
          </cell>
          <cell r="F281" t="str">
            <v>Generator-SG</v>
          </cell>
          <cell r="G281" t="str">
            <v>Good</v>
          </cell>
          <cell r="H281" t="str">
            <v>No</v>
          </cell>
          <cell r="I281" t="str">
            <v>Zain</v>
          </cell>
          <cell r="J281" t="str">
            <v>Less than 5 Sites</v>
          </cell>
          <cell r="K281" t="str">
            <v>R3</v>
          </cell>
        </row>
        <row r="282">
          <cell r="A282" t="str">
            <v>MDHL0384</v>
          </cell>
          <cell r="B282" t="str">
            <v>MDHL2M5384</v>
          </cell>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F293" t="str">
            <v>SCECO</v>
          </cell>
          <cell r="G293" t="str">
            <v>Good</v>
          </cell>
          <cell r="H293" t="str">
            <v>NA</v>
          </cell>
          <cell r="I293" t="str">
            <v>Zain</v>
          </cell>
          <cell r="J293" t="str">
            <v>Less than 5 Sites</v>
          </cell>
          <cell r="K293" t="str">
            <v>R3</v>
          </cell>
        </row>
        <row r="294">
          <cell r="A294" t="str">
            <v>MDV0076</v>
          </cell>
          <cell r="B294" t="str">
            <v>MDV2M1076</v>
          </cell>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D318" t="str">
            <v>YBDB2M7285</v>
          </cell>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D321" t="str">
            <v>YBDB2M7286</v>
          </cell>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D327" t="str">
            <v>YBDB2M7290</v>
          </cell>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D329" t="str">
            <v>YBDB2M8291</v>
          </cell>
          <cell r="F329" t="str">
            <v>Generator-DG</v>
          </cell>
          <cell r="G329" t="str">
            <v>Good</v>
          </cell>
          <cell r="H329" t="str">
            <v>Yes</v>
          </cell>
          <cell r="I329" t="str">
            <v>Zain</v>
          </cell>
          <cell r="J329" t="str">
            <v>P1</v>
          </cell>
          <cell r="K329" t="str">
            <v>R3</v>
          </cell>
        </row>
        <row r="330">
          <cell r="A330" t="str">
            <v>YBDB2292</v>
          </cell>
          <cell r="B330" t="str">
            <v>YBDB2M2292</v>
          </cell>
          <cell r="D330" t="str">
            <v>YBDB2M8292</v>
          </cell>
          <cell r="F330" t="str">
            <v>Generator-DG</v>
          </cell>
          <cell r="G330" t="str">
            <v>Vandalized</v>
          </cell>
          <cell r="H330" t="str">
            <v>Yes</v>
          </cell>
          <cell r="I330" t="str">
            <v>Zain</v>
          </cell>
          <cell r="J330" t="str">
            <v>P3</v>
          </cell>
          <cell r="K330" t="str">
            <v>R3</v>
          </cell>
        </row>
        <row r="331">
          <cell r="A331" t="str">
            <v>YBDB0293</v>
          </cell>
          <cell r="B331" t="str">
            <v>YBDB2M1293</v>
          </cell>
          <cell r="D331" t="str">
            <v>YBDB2M7293</v>
          </cell>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D332" t="str">
            <v>YBDB2M7294</v>
          </cell>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D333" t="str">
            <v>YBDB2M7295</v>
          </cell>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D335" t="str">
            <v>YBDB2M7297</v>
          </cell>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F338" t="str">
            <v>SCECO+STB</v>
          </cell>
          <cell r="G338" t="str">
            <v>Weak</v>
          </cell>
          <cell r="H338" t="str">
            <v>Yes</v>
          </cell>
          <cell r="I338" t="str">
            <v>Zain</v>
          </cell>
          <cell r="J338" t="str">
            <v>Less than 5 Sites</v>
          </cell>
          <cell r="K338" t="str">
            <v>R3</v>
          </cell>
        </row>
        <row r="339">
          <cell r="A339" t="str">
            <v>YBDB0299</v>
          </cell>
          <cell r="B339" t="str">
            <v>YBDB2M5299</v>
          </cell>
          <cell r="F339" t="str">
            <v>Generator-SG</v>
          </cell>
          <cell r="G339" t="str">
            <v>Good</v>
          </cell>
          <cell r="H339" t="str">
            <v>Yes</v>
          </cell>
          <cell r="I339" t="str">
            <v>Zain</v>
          </cell>
          <cell r="J339" t="str">
            <v>Less than 5 Sites</v>
          </cell>
          <cell r="K339" t="str">
            <v>R3</v>
          </cell>
        </row>
        <row r="340">
          <cell r="A340" t="str">
            <v>YBDB0300</v>
          </cell>
          <cell r="B340" t="str">
            <v>YBDB2M5300</v>
          </cell>
          <cell r="D340" t="str">
            <v>YBDB2M7300</v>
          </cell>
          <cell r="F340" t="str">
            <v>Generator-SG</v>
          </cell>
          <cell r="G340" t="str">
            <v>Good</v>
          </cell>
          <cell r="H340" t="str">
            <v>Yes</v>
          </cell>
          <cell r="I340" t="str">
            <v>Zain</v>
          </cell>
          <cell r="J340" t="str">
            <v>Less than 5 Sites</v>
          </cell>
          <cell r="K340" t="str">
            <v>R3</v>
          </cell>
        </row>
        <row r="341">
          <cell r="A341" t="str">
            <v>YBDB0656</v>
          </cell>
          <cell r="B341" t="str">
            <v>YBDB2M5656</v>
          </cell>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F406" t="str">
            <v>Generator-SG</v>
          </cell>
          <cell r="G406" t="str">
            <v>Vandalized</v>
          </cell>
          <cell r="H406" t="str">
            <v>No</v>
          </cell>
          <cell r="I406" t="str">
            <v>Zain</v>
          </cell>
          <cell r="J406" t="str">
            <v>Less than 5 Sites</v>
          </cell>
          <cell r="K406" t="str">
            <v>R1</v>
          </cell>
        </row>
        <row r="407">
          <cell r="A407" t="str">
            <v>RIY0910</v>
          </cell>
          <cell r="B407" t="str">
            <v>RIY2M1910</v>
          </cell>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D414" t="str">
            <v>RIYA2U6767</v>
          </cell>
          <cell r="F414" t="str">
            <v>SCECO</v>
          </cell>
          <cell r="G414" t="str">
            <v>Dead</v>
          </cell>
          <cell r="H414" t="str">
            <v>NA</v>
          </cell>
          <cell r="I414" t="str">
            <v>Zain</v>
          </cell>
          <cell r="J414" t="str">
            <v>P3</v>
          </cell>
          <cell r="K414" t="str">
            <v>R2</v>
          </cell>
        </row>
        <row r="415">
          <cell r="A415" t="str">
            <v>RIY2212</v>
          </cell>
          <cell r="B415" t="str">
            <v>RIY2M2212</v>
          </cell>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F428" t="str">
            <v>SCECO</v>
          </cell>
          <cell r="G428" t="str">
            <v>Dead</v>
          </cell>
          <cell r="H428" t="str">
            <v>NA</v>
          </cell>
          <cell r="I428" t="str">
            <v>Zain</v>
          </cell>
          <cell r="J428" t="str">
            <v>Less than 5 Sites</v>
          </cell>
          <cell r="K428" t="str">
            <v>R1</v>
          </cell>
        </row>
        <row r="429">
          <cell r="A429" t="str">
            <v>RIY2677</v>
          </cell>
          <cell r="B429" t="str">
            <v>RIY2M2677</v>
          </cell>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D435" t="str">
            <v>RIYA2U6822</v>
          </cell>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F440" t="str">
            <v>SCECO</v>
          </cell>
          <cell r="G440" t="str">
            <v>Vandalized</v>
          </cell>
          <cell r="H440" t="str">
            <v>NA</v>
          </cell>
          <cell r="I440" t="str">
            <v>Zain</v>
          </cell>
          <cell r="J440" t="str">
            <v>Less than 5 Sites</v>
          </cell>
          <cell r="K440" t="str">
            <v>R2</v>
          </cell>
        </row>
        <row r="441">
          <cell r="A441" t="str">
            <v>RIYA6071</v>
          </cell>
          <cell r="B441" t="str">
            <v>RIYA2U6171</v>
          </cell>
          <cell r="D441" t="str">
            <v>RIYA2U6771</v>
          </cell>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D453" t="str">
            <v>RIYC2U6810</v>
          </cell>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D467" t="str">
            <v>RIYA2U6747</v>
          </cell>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D469" t="str">
            <v>RIYA2U6702</v>
          </cell>
          <cell r="F469" t="str">
            <v>SCECO</v>
          </cell>
          <cell r="G469" t="str">
            <v>Dead</v>
          </cell>
          <cell r="H469" t="str">
            <v>NA</v>
          </cell>
          <cell r="I469" t="str">
            <v>Zain</v>
          </cell>
          <cell r="J469" t="str">
            <v>P3</v>
          </cell>
          <cell r="K469" t="str">
            <v>R2</v>
          </cell>
        </row>
        <row r="470">
          <cell r="A470" t="str">
            <v>RIYA6101</v>
          </cell>
          <cell r="B470" t="str">
            <v>RIYA2U6201</v>
          </cell>
          <cell r="D470" t="str">
            <v>RIYA2U6801</v>
          </cell>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F481" t="str">
            <v>SCECO</v>
          </cell>
          <cell r="G481" t="str">
            <v>Good</v>
          </cell>
          <cell r="H481" t="str">
            <v>NA</v>
          </cell>
          <cell r="I481" t="str">
            <v>Zain</v>
          </cell>
          <cell r="J481" t="str">
            <v>Less than 5 Sites</v>
          </cell>
          <cell r="K481" t="str">
            <v>R1</v>
          </cell>
        </row>
        <row r="482">
          <cell r="A482" t="str">
            <v>RIY2046</v>
          </cell>
          <cell r="B482" t="str">
            <v>RIY2M2046</v>
          </cell>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F483" t="str">
            <v>SCECO</v>
          </cell>
          <cell r="G483" t="str">
            <v>Dead</v>
          </cell>
          <cell r="H483" t="str">
            <v>NA</v>
          </cell>
          <cell r="I483" t="str">
            <v>Zain</v>
          </cell>
          <cell r="J483" t="str">
            <v>Less than 5 Sites</v>
          </cell>
          <cell r="K483" t="str">
            <v>R3</v>
          </cell>
        </row>
        <row r="484">
          <cell r="A484" t="str">
            <v>RIYA6093</v>
          </cell>
          <cell r="B484" t="str">
            <v>RIYA2U6193</v>
          </cell>
          <cell r="D484" t="str">
            <v>RIYA2U6793</v>
          </cell>
          <cell r="F484" t="str">
            <v>SCECO</v>
          </cell>
          <cell r="G484" t="str">
            <v>Dead</v>
          </cell>
          <cell r="H484" t="str">
            <v>NA</v>
          </cell>
          <cell r="I484" t="str">
            <v>Zain</v>
          </cell>
          <cell r="J484" t="str">
            <v>VIP&amp;SPL Monitor</v>
          </cell>
          <cell r="K484" t="str">
            <v>R2</v>
          </cell>
        </row>
        <row r="485">
          <cell r="A485" t="str">
            <v>RIYA6179</v>
          </cell>
          <cell r="B485" t="str">
            <v>RIYA2U6279</v>
          </cell>
          <cell r="D485" t="str">
            <v>RIYA2U6879</v>
          </cell>
          <cell r="F485" t="str">
            <v>SCECO</v>
          </cell>
          <cell r="G485" t="str">
            <v>Weak</v>
          </cell>
          <cell r="H485" t="str">
            <v>NA</v>
          </cell>
          <cell r="I485" t="str">
            <v>Zain</v>
          </cell>
          <cell r="J485" t="str">
            <v>P3</v>
          </cell>
          <cell r="K485" t="str">
            <v>R2</v>
          </cell>
        </row>
        <row r="486">
          <cell r="A486" t="str">
            <v>RIYA6063</v>
          </cell>
          <cell r="B486" t="str">
            <v>RIYA2U6163</v>
          </cell>
          <cell r="D486" t="str">
            <v>RIYA2U6763</v>
          </cell>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D493" t="str">
            <v>RIYA2U6794</v>
          </cell>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D497" t="str">
            <v>RIYA2U6870</v>
          </cell>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F501" t="str">
            <v>SCECO</v>
          </cell>
          <cell r="G501" t="str">
            <v>Dead</v>
          </cell>
          <cell r="H501" t="str">
            <v>NA</v>
          </cell>
          <cell r="I501" t="str">
            <v>Zain</v>
          </cell>
          <cell r="J501" t="str">
            <v>Less than 5 Sites</v>
          </cell>
          <cell r="K501" t="str">
            <v>R1</v>
          </cell>
        </row>
        <row r="502">
          <cell r="A502" t="str">
            <v>RIYA6123</v>
          </cell>
          <cell r="B502" t="str">
            <v>RIYA2U6223</v>
          </cell>
          <cell r="D502" t="str">
            <v>RIYA2U6823</v>
          </cell>
          <cell r="F502" t="str">
            <v>SCECO</v>
          </cell>
          <cell r="G502" t="str">
            <v>Dead</v>
          </cell>
          <cell r="H502" t="str">
            <v>NA</v>
          </cell>
          <cell r="I502" t="str">
            <v>Zain</v>
          </cell>
          <cell r="J502" t="str">
            <v>P3</v>
          </cell>
          <cell r="K502" t="str">
            <v>R2</v>
          </cell>
        </row>
        <row r="503">
          <cell r="A503" t="str">
            <v>RIYA6062</v>
          </cell>
          <cell r="B503" t="str">
            <v>RIYA2U6162</v>
          </cell>
          <cell r="D503" t="str">
            <v>RIYA2U6762</v>
          </cell>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D522" t="str">
            <v>RIY2M8387</v>
          </cell>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F525" t="str">
            <v>SCECO</v>
          </cell>
          <cell r="G525" t="str">
            <v>Vandalized</v>
          </cell>
          <cell r="H525" t="str">
            <v>NA</v>
          </cell>
          <cell r="I525" t="str">
            <v>Zain</v>
          </cell>
          <cell r="J525" t="str">
            <v>Less than 5 Sites</v>
          </cell>
          <cell r="K525" t="str">
            <v>R1</v>
          </cell>
        </row>
        <row r="526">
          <cell r="A526" t="str">
            <v>RIY2310</v>
          </cell>
          <cell r="B526" t="str">
            <v>RIY2M2310</v>
          </cell>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D527" t="str">
            <v>RIYA2U6703</v>
          </cell>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F539" t="str">
            <v>Generator-SG</v>
          </cell>
          <cell r="G539" t="str">
            <v>New BB</v>
          </cell>
          <cell r="H539" t="str">
            <v>No</v>
          </cell>
          <cell r="I539" t="str">
            <v>Zain</v>
          </cell>
          <cell r="J539" t="str">
            <v>Less than 5 Sites</v>
          </cell>
          <cell r="K539" t="str">
            <v>R1</v>
          </cell>
        </row>
        <row r="540">
          <cell r="A540" t="str">
            <v>RIYD6159</v>
          </cell>
          <cell r="B540" t="str">
            <v>RIYD2U6259</v>
          </cell>
          <cell r="D540" t="str">
            <v>RIYD2U6859</v>
          </cell>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F558" t="str">
            <v>SCECO</v>
          </cell>
          <cell r="G558" t="str">
            <v>Dead</v>
          </cell>
          <cell r="H558" t="str">
            <v>NA</v>
          </cell>
          <cell r="I558" t="str">
            <v>Zain</v>
          </cell>
          <cell r="J558" t="str">
            <v>Less than 5 Sites</v>
          </cell>
          <cell r="K558" t="str">
            <v>R1</v>
          </cell>
        </row>
        <row r="559">
          <cell r="A559" t="str">
            <v>RIY2416</v>
          </cell>
          <cell r="B559" t="str">
            <v>RIY2M2416</v>
          </cell>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D560" t="str">
            <v>RIYB2U6858</v>
          </cell>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F561" t="str">
            <v>SCECO</v>
          </cell>
          <cell r="G561" t="str">
            <v>Vandalized</v>
          </cell>
          <cell r="H561" t="str">
            <v>NA</v>
          </cell>
          <cell r="I561" t="str">
            <v>Zain</v>
          </cell>
          <cell r="J561" t="str">
            <v>Less than 5 Sites</v>
          </cell>
          <cell r="K561" t="str">
            <v>R2</v>
          </cell>
        </row>
        <row r="562">
          <cell r="A562" t="str">
            <v>RIYA6181</v>
          </cell>
          <cell r="B562" t="str">
            <v>RIYA2U6281</v>
          </cell>
          <cell r="D562" t="str">
            <v>RIYA2U6881</v>
          </cell>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D564" t="str">
            <v>RIYA2U6871</v>
          </cell>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F568" t="str">
            <v>SCECO</v>
          </cell>
          <cell r="G568" t="str">
            <v>Good</v>
          </cell>
          <cell r="H568" t="str">
            <v>NA</v>
          </cell>
          <cell r="I568" t="str">
            <v>Zain</v>
          </cell>
          <cell r="J568" t="str">
            <v>Less than 5 Sites</v>
          </cell>
          <cell r="K568" t="str">
            <v>R1</v>
          </cell>
        </row>
        <row r="569">
          <cell r="A569" t="str">
            <v>RIY2300</v>
          </cell>
          <cell r="B569" t="str">
            <v>RIY2M2300</v>
          </cell>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F571" t="str">
            <v>Generator-SG</v>
          </cell>
          <cell r="G571" t="str">
            <v>Vandalized</v>
          </cell>
          <cell r="H571" t="str">
            <v>Yes</v>
          </cell>
          <cell r="I571" t="str">
            <v>Zain</v>
          </cell>
          <cell r="J571" t="str">
            <v>Less than 5 Sites</v>
          </cell>
          <cell r="K571" t="str">
            <v>R2</v>
          </cell>
        </row>
        <row r="572">
          <cell r="A572" t="str">
            <v>RIYA6080</v>
          </cell>
          <cell r="B572" t="str">
            <v>RIYA2U6180</v>
          </cell>
          <cell r="D572" t="str">
            <v>RIYA2U6780</v>
          </cell>
          <cell r="F572" t="str">
            <v>SCECO</v>
          </cell>
          <cell r="G572" t="str">
            <v>Dead</v>
          </cell>
          <cell r="H572" t="str">
            <v>NA</v>
          </cell>
          <cell r="I572" t="str">
            <v>Zain</v>
          </cell>
          <cell r="J572" t="str">
            <v>VIP&amp;SPL Monitor</v>
          </cell>
          <cell r="K572" t="str">
            <v>R2</v>
          </cell>
        </row>
        <row r="573">
          <cell r="A573" t="str">
            <v>RIYB6057</v>
          </cell>
          <cell r="B573" t="str">
            <v>RIYB2U6157</v>
          </cell>
          <cell r="D573" t="str">
            <v>RIYB2U6757</v>
          </cell>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F575" t="str">
            <v>SCECO</v>
          </cell>
          <cell r="G575" t="str">
            <v>Dead</v>
          </cell>
          <cell r="H575" t="str">
            <v>NA</v>
          </cell>
          <cell r="I575" t="str">
            <v>Zain</v>
          </cell>
          <cell r="J575" t="str">
            <v>Less than 5 Sites</v>
          </cell>
          <cell r="K575" t="str">
            <v>R3</v>
          </cell>
        </row>
        <row r="576">
          <cell r="A576" t="str">
            <v>RIYA6172</v>
          </cell>
          <cell r="B576" t="str">
            <v>RIYA2U6172</v>
          </cell>
          <cell r="D576" t="str">
            <v>RIYA2U6872</v>
          </cell>
          <cell r="F576" t="str">
            <v>SCECO</v>
          </cell>
          <cell r="G576" t="str">
            <v>Good</v>
          </cell>
          <cell r="H576" t="str">
            <v>NA</v>
          </cell>
          <cell r="I576" t="str">
            <v>Zain</v>
          </cell>
          <cell r="J576" t="str">
            <v>P3</v>
          </cell>
          <cell r="K576" t="str">
            <v>R2</v>
          </cell>
        </row>
        <row r="577">
          <cell r="A577" t="str">
            <v>RIYA6190</v>
          </cell>
          <cell r="B577" t="str">
            <v>RIYA2U6290</v>
          </cell>
          <cell r="D577" t="str">
            <v>RIYA2U6890</v>
          </cell>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F578" t="str">
            <v>Generator-SG</v>
          </cell>
          <cell r="G578" t="str">
            <v>Vandalized</v>
          </cell>
          <cell r="H578" t="str">
            <v>No</v>
          </cell>
          <cell r="I578" t="str">
            <v>Zain</v>
          </cell>
          <cell r="J578" t="str">
            <v>Less than 5 Sites</v>
          </cell>
          <cell r="K578" t="str">
            <v>R2</v>
          </cell>
        </row>
        <row r="579">
          <cell r="A579" t="str">
            <v>RIYA6180</v>
          </cell>
          <cell r="B579" t="str">
            <v>RIYA2U6280</v>
          </cell>
          <cell r="D579" t="str">
            <v>RIYA2U6880</v>
          </cell>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F596" t="str">
            <v>SCECO+STB</v>
          </cell>
          <cell r="G596" t="str">
            <v>Good</v>
          </cell>
          <cell r="H596" t="str">
            <v>No</v>
          </cell>
          <cell r="I596" t="str">
            <v>Zain</v>
          </cell>
          <cell r="J596" t="str">
            <v>Less than 5 Sites</v>
          </cell>
          <cell r="K596" t="str">
            <v>R1</v>
          </cell>
        </row>
        <row r="597">
          <cell r="A597" t="str">
            <v>RIYA6055</v>
          </cell>
          <cell r="B597" t="str">
            <v>RIYA2U6155</v>
          </cell>
          <cell r="D597" t="str">
            <v>RIYA2U6755</v>
          </cell>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F606" t="str">
            <v>SCECO</v>
          </cell>
          <cell r="G606" t="str">
            <v>Dead</v>
          </cell>
          <cell r="H606" t="str">
            <v>NA</v>
          </cell>
          <cell r="I606" t="str">
            <v>Zain</v>
          </cell>
          <cell r="J606" t="str">
            <v>Less than 5 Sites</v>
          </cell>
          <cell r="K606" t="str">
            <v>R1</v>
          </cell>
        </row>
        <row r="607">
          <cell r="A607" t="str">
            <v>RIYA6087</v>
          </cell>
          <cell r="B607" t="str">
            <v>RIYA2U6187</v>
          </cell>
          <cell r="D607" t="str">
            <v>RIYA2U6787</v>
          </cell>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F613" t="str">
            <v>SCECO</v>
          </cell>
          <cell r="G613" t="str">
            <v>Dead</v>
          </cell>
          <cell r="H613" t="str">
            <v>NA</v>
          </cell>
          <cell r="I613" t="str">
            <v>Zain</v>
          </cell>
          <cell r="J613" t="str">
            <v>Less than 5 Sites</v>
          </cell>
          <cell r="K613" t="str">
            <v>R1</v>
          </cell>
        </row>
        <row r="614">
          <cell r="A614" t="str">
            <v>RIYA6197</v>
          </cell>
          <cell r="B614" t="str">
            <v>RIYA2U6297</v>
          </cell>
          <cell r="D614" t="str">
            <v>RIYA2U6897</v>
          </cell>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F616" t="str">
            <v>SCECO</v>
          </cell>
          <cell r="G616" t="str">
            <v>Vandalized</v>
          </cell>
          <cell r="H616" t="str">
            <v>NA</v>
          </cell>
          <cell r="I616" t="str">
            <v>Zain</v>
          </cell>
          <cell r="J616" t="str">
            <v>Less than 5 Sites</v>
          </cell>
          <cell r="K616" t="str">
            <v>R2</v>
          </cell>
        </row>
        <row r="617">
          <cell r="A617" t="str">
            <v>KJHD0752</v>
          </cell>
          <cell r="B617" t="str">
            <v>KJHD2M5752</v>
          </cell>
          <cell r="D617" t="str">
            <v>KJHD2M7752</v>
          </cell>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D620" t="str">
            <v>RIYA2U6790</v>
          </cell>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D626" t="str">
            <v>RIYB2U6754</v>
          </cell>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F632" t="str">
            <v>SCECO+STB</v>
          </cell>
          <cell r="G632" t="str">
            <v>Good</v>
          </cell>
          <cell r="H632" t="str">
            <v>No</v>
          </cell>
          <cell r="I632" t="str">
            <v>Zain</v>
          </cell>
          <cell r="J632" t="str">
            <v>Less than 5 Sites</v>
          </cell>
          <cell r="K632" t="str">
            <v>R2</v>
          </cell>
        </row>
        <row r="633">
          <cell r="A633" t="str">
            <v>RIYA6096</v>
          </cell>
          <cell r="B633" t="str">
            <v>RIYA2U6196</v>
          </cell>
          <cell r="D633" t="str">
            <v>RIYA2U6796</v>
          </cell>
          <cell r="F633" t="str">
            <v>SCECO</v>
          </cell>
          <cell r="G633" t="str">
            <v>Dead</v>
          </cell>
          <cell r="H633" t="str">
            <v>NA</v>
          </cell>
          <cell r="I633" t="str">
            <v>Zain</v>
          </cell>
          <cell r="J633" t="str">
            <v>VIP&amp;SPL Monitor</v>
          </cell>
          <cell r="K633" t="str">
            <v>R2</v>
          </cell>
        </row>
        <row r="634">
          <cell r="A634" t="str">
            <v>RIYA6098</v>
          </cell>
          <cell r="B634" t="str">
            <v>RIYA2U6198</v>
          </cell>
          <cell r="D634" t="str">
            <v>RIYA2U6798</v>
          </cell>
          <cell r="F634" t="str">
            <v>SCECO</v>
          </cell>
          <cell r="G634" t="str">
            <v>Dead</v>
          </cell>
          <cell r="H634" t="str">
            <v>NA</v>
          </cell>
          <cell r="I634" t="str">
            <v>Zain</v>
          </cell>
          <cell r="J634" t="str">
            <v>VIP&amp;SPL Monitor</v>
          </cell>
          <cell r="K634" t="str">
            <v>R2</v>
          </cell>
        </row>
        <row r="635">
          <cell r="A635" t="str">
            <v>RIYA6095</v>
          </cell>
          <cell r="B635" t="str">
            <v>RIYA2U6195</v>
          </cell>
          <cell r="D635" t="str">
            <v>RIYA2U6795</v>
          </cell>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F637" t="str">
            <v>Generator-SG</v>
          </cell>
          <cell r="G637" t="str">
            <v>Weak</v>
          </cell>
          <cell r="H637" t="str">
            <v>No</v>
          </cell>
          <cell r="I637" t="str">
            <v>Zain</v>
          </cell>
          <cell r="J637" t="str">
            <v>Less than 5 Sites</v>
          </cell>
          <cell r="K637" t="str">
            <v>R1</v>
          </cell>
        </row>
        <row r="638">
          <cell r="A638" t="str">
            <v>RIYB6084</v>
          </cell>
          <cell r="B638" t="str">
            <v>RIYB2U6184</v>
          </cell>
          <cell r="D638" t="str">
            <v>RIYB2U6784</v>
          </cell>
          <cell r="F638" t="str">
            <v>SCECO</v>
          </cell>
          <cell r="G638" t="str">
            <v>Dead</v>
          </cell>
          <cell r="H638" t="str">
            <v>NA</v>
          </cell>
          <cell r="I638" t="str">
            <v>Zain</v>
          </cell>
          <cell r="J638" t="str">
            <v>P1</v>
          </cell>
          <cell r="K638" t="str">
            <v>R2</v>
          </cell>
        </row>
        <row r="639">
          <cell r="A639" t="str">
            <v>RIYD6089</v>
          </cell>
          <cell r="B639" t="str">
            <v>RIYD2U6189</v>
          </cell>
          <cell r="D639" t="str">
            <v>RIYD2U6789</v>
          </cell>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F644" t="str">
            <v>SCECO</v>
          </cell>
          <cell r="G644" t="str">
            <v>Weak</v>
          </cell>
          <cell r="H644" t="str">
            <v>NA</v>
          </cell>
          <cell r="I644" t="str">
            <v>Zain</v>
          </cell>
          <cell r="J644" t="str">
            <v>P3</v>
          </cell>
          <cell r="K644" t="str">
            <v>R3</v>
          </cell>
        </row>
        <row r="645">
          <cell r="A645" t="str">
            <v>RIYA6015</v>
          </cell>
          <cell r="B645" t="str">
            <v>RIYA2U6115</v>
          </cell>
          <cell r="D645" t="str">
            <v>RIYA2U6715</v>
          </cell>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F647" t="str">
            <v>SCECO</v>
          </cell>
          <cell r="G647" t="str">
            <v>Vandalized</v>
          </cell>
          <cell r="H647" t="str">
            <v>NA</v>
          </cell>
          <cell r="I647" t="str">
            <v>Zain</v>
          </cell>
          <cell r="J647" t="str">
            <v>Less than 5 Sites</v>
          </cell>
          <cell r="K647" t="str">
            <v>R2</v>
          </cell>
        </row>
        <row r="648">
          <cell r="A648" t="str">
            <v>JDNR0771</v>
          </cell>
          <cell r="B648" t="str">
            <v>JDNR2M5771</v>
          </cell>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F651" t="str">
            <v>SCECO</v>
          </cell>
          <cell r="G651" t="str">
            <v>New BB</v>
          </cell>
          <cell r="H651" t="str">
            <v>NA</v>
          </cell>
          <cell r="I651" t="str">
            <v>Zain</v>
          </cell>
          <cell r="J651" t="str">
            <v>Less than 5 Sites</v>
          </cell>
          <cell r="K651" t="str">
            <v>R1</v>
          </cell>
        </row>
        <row r="652">
          <cell r="A652" t="str">
            <v>JDNR0774</v>
          </cell>
          <cell r="B652" t="str">
            <v>JDNR2M5774</v>
          </cell>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F653" t="str">
            <v>SCECO</v>
          </cell>
          <cell r="G653" t="str">
            <v>New BB</v>
          </cell>
          <cell r="H653" t="str">
            <v>NA</v>
          </cell>
          <cell r="I653" t="str">
            <v>Zain</v>
          </cell>
          <cell r="J653" t="str">
            <v>Less than 5 Sites</v>
          </cell>
          <cell r="K653" t="str">
            <v>R1</v>
          </cell>
        </row>
        <row r="654">
          <cell r="A654" t="str">
            <v>NRKF0778</v>
          </cell>
          <cell r="B654" t="str">
            <v>NRKF2M5778</v>
          </cell>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F655" t="str">
            <v>SCECO</v>
          </cell>
          <cell r="G655" t="str">
            <v>Good</v>
          </cell>
          <cell r="H655" t="str">
            <v>NA</v>
          </cell>
          <cell r="I655" t="str">
            <v>Zain</v>
          </cell>
          <cell r="J655" t="str">
            <v>Less than 5 Sites</v>
          </cell>
          <cell r="K655" t="str">
            <v>R1</v>
          </cell>
        </row>
        <row r="656">
          <cell r="A656" t="str">
            <v>RIYA6121</v>
          </cell>
          <cell r="B656" t="str">
            <v>RIYA2U6221</v>
          </cell>
          <cell r="D656" t="str">
            <v>RIYA2U6821</v>
          </cell>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F661" t="str">
            <v>SCECO</v>
          </cell>
          <cell r="G661" t="str">
            <v>Good</v>
          </cell>
          <cell r="H661" t="str">
            <v>NA</v>
          </cell>
          <cell r="I661" t="str">
            <v>Zain</v>
          </cell>
          <cell r="J661" t="str">
            <v>Less than 5 Sites</v>
          </cell>
          <cell r="K661" t="str">
            <v>R3</v>
          </cell>
        </row>
        <row r="662">
          <cell r="A662" t="str">
            <v>HAL0941</v>
          </cell>
          <cell r="B662" t="str">
            <v>HAL2M1941</v>
          </cell>
          <cell r="F662" t="str">
            <v>SCECO</v>
          </cell>
          <cell r="G662" t="str">
            <v>Good</v>
          </cell>
          <cell r="H662" t="str">
            <v>NA</v>
          </cell>
          <cell r="I662" t="str">
            <v>Zain</v>
          </cell>
          <cell r="J662" t="str">
            <v>Hub site (More than 05 Sites)</v>
          </cell>
          <cell r="K662" t="str">
            <v>R3</v>
          </cell>
        </row>
        <row r="663">
          <cell r="A663" t="str">
            <v>HAL0942</v>
          </cell>
          <cell r="B663" t="str">
            <v>HAL2M1942</v>
          </cell>
          <cell r="F663" t="str">
            <v>SCECO</v>
          </cell>
          <cell r="G663" t="str">
            <v>Good</v>
          </cell>
          <cell r="H663" t="str">
            <v>NA</v>
          </cell>
          <cell r="I663" t="str">
            <v>Zain</v>
          </cell>
          <cell r="J663" t="str">
            <v>Less than 5 Sites</v>
          </cell>
          <cell r="K663" t="str">
            <v>R3</v>
          </cell>
        </row>
        <row r="664">
          <cell r="A664" t="str">
            <v>HAL0943</v>
          </cell>
          <cell r="B664" t="str">
            <v>HAL2M1943</v>
          </cell>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F666" t="str">
            <v>Generator-SG</v>
          </cell>
          <cell r="G666" t="str">
            <v>Vandalized</v>
          </cell>
          <cell r="H666" t="str">
            <v>Yes</v>
          </cell>
          <cell r="I666" t="str">
            <v>Zain</v>
          </cell>
          <cell r="J666" t="str">
            <v>Less than 5 Sites</v>
          </cell>
          <cell r="K666" t="str">
            <v>R2</v>
          </cell>
        </row>
        <row r="667">
          <cell r="A667" t="str">
            <v>RIYB6082</v>
          </cell>
          <cell r="B667" t="str">
            <v>RIYB2U6182</v>
          </cell>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F669" t="str">
            <v>SCECO</v>
          </cell>
          <cell r="G669" t="str">
            <v>Dead</v>
          </cell>
          <cell r="H669" t="str">
            <v>NA</v>
          </cell>
          <cell r="I669" t="str">
            <v>Zain</v>
          </cell>
          <cell r="J669" t="str">
            <v>P2</v>
          </cell>
          <cell r="K669" t="str">
            <v>R2</v>
          </cell>
        </row>
        <row r="670">
          <cell r="A670" t="str">
            <v>HLHD0709</v>
          </cell>
          <cell r="B670" t="str">
            <v>HLHD2M5709</v>
          </cell>
          <cell r="F670" t="str">
            <v>Generator-SG</v>
          </cell>
          <cell r="G670" t="str">
            <v>Dead</v>
          </cell>
          <cell r="H670" t="str">
            <v>No</v>
          </cell>
          <cell r="I670" t="str">
            <v>Zain</v>
          </cell>
          <cell r="J670" t="str">
            <v>Less than 5 Sites</v>
          </cell>
          <cell r="K670" t="str">
            <v>R3</v>
          </cell>
        </row>
        <row r="671">
          <cell r="A671" t="str">
            <v>HLHD0710</v>
          </cell>
          <cell r="B671" t="str">
            <v>HLHD2M5710</v>
          </cell>
          <cell r="F671" t="str">
            <v>Generator-SG</v>
          </cell>
          <cell r="G671" t="str">
            <v>Dead</v>
          </cell>
          <cell r="H671" t="str">
            <v>No</v>
          </cell>
          <cell r="I671" t="str">
            <v>Zain</v>
          </cell>
          <cell r="J671" t="str">
            <v>Less than 5 Sites</v>
          </cell>
          <cell r="K671" t="str">
            <v>R3</v>
          </cell>
        </row>
        <row r="672">
          <cell r="A672" t="str">
            <v>HLV2197</v>
          </cell>
          <cell r="B672" t="str">
            <v>HLV2M2197</v>
          </cell>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F678" t="str">
            <v>SCECO</v>
          </cell>
          <cell r="G678" t="str">
            <v>Dead</v>
          </cell>
          <cell r="H678" t="str">
            <v>NA</v>
          </cell>
          <cell r="I678" t="str">
            <v>Zain</v>
          </cell>
          <cell r="J678" t="str">
            <v>Less than 5 Sites</v>
          </cell>
          <cell r="K678" t="str">
            <v>R2</v>
          </cell>
        </row>
        <row r="679">
          <cell r="A679" t="str">
            <v>HAL0947</v>
          </cell>
          <cell r="B679" t="str">
            <v>HAL2M1947</v>
          </cell>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F680" t="str">
            <v>SCECO</v>
          </cell>
          <cell r="G680" t="str">
            <v>Good</v>
          </cell>
          <cell r="H680" t="str">
            <v>NA</v>
          </cell>
          <cell r="I680" t="str">
            <v>Zain</v>
          </cell>
          <cell r="J680" t="str">
            <v>Hub site (More than 05 Sites)</v>
          </cell>
          <cell r="K680" t="str">
            <v>R3</v>
          </cell>
        </row>
        <row r="681">
          <cell r="A681" t="str">
            <v>RIYC6135</v>
          </cell>
          <cell r="B681" t="str">
            <v>RIYC2U6235</v>
          </cell>
          <cell r="D681" t="str">
            <v>RIYC2U6835</v>
          </cell>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F685" t="str">
            <v>Generator-SG</v>
          </cell>
          <cell r="G685" t="str">
            <v>Dead</v>
          </cell>
          <cell r="H685" t="str">
            <v>Yes</v>
          </cell>
          <cell r="I685" t="str">
            <v>Zain</v>
          </cell>
          <cell r="J685" t="str">
            <v>Less than 5 Sites</v>
          </cell>
          <cell r="K685" t="str">
            <v>R2</v>
          </cell>
        </row>
        <row r="686">
          <cell r="A686" t="str">
            <v>HLHD0711</v>
          </cell>
          <cell r="B686" t="str">
            <v>HLHD2M5711</v>
          </cell>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F690" t="str">
            <v>Generator-SG</v>
          </cell>
          <cell r="G690" t="str">
            <v>Vandalized</v>
          </cell>
          <cell r="H690" t="str">
            <v>Yes</v>
          </cell>
          <cell r="I690" t="str">
            <v>Zain</v>
          </cell>
          <cell r="J690" t="str">
            <v>P2</v>
          </cell>
          <cell r="K690" t="str">
            <v>R2</v>
          </cell>
        </row>
        <row r="691">
          <cell r="A691" t="str">
            <v>HLJF0756</v>
          </cell>
          <cell r="B691" t="str">
            <v>HLJF2M5756</v>
          </cell>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F693" t="str">
            <v>SCECO</v>
          </cell>
          <cell r="G693" t="str">
            <v>Good</v>
          </cell>
          <cell r="H693" t="str">
            <v>NA</v>
          </cell>
          <cell r="I693" t="str">
            <v>Zain</v>
          </cell>
          <cell r="J693" t="str">
            <v>Less than 5 Sites</v>
          </cell>
          <cell r="K693" t="str">
            <v>R2</v>
          </cell>
        </row>
        <row r="694">
          <cell r="A694" t="str">
            <v>HLJF0757</v>
          </cell>
          <cell r="B694" t="str">
            <v>HLJF2M5757</v>
          </cell>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F696" t="str">
            <v>SCECO</v>
          </cell>
          <cell r="G696" t="str">
            <v>Dead</v>
          </cell>
          <cell r="H696" t="str">
            <v>NA</v>
          </cell>
          <cell r="I696" t="str">
            <v>Zain</v>
          </cell>
          <cell r="J696" t="str">
            <v>Less than 5 Sites</v>
          </cell>
          <cell r="K696" t="str">
            <v>R1</v>
          </cell>
        </row>
        <row r="697">
          <cell r="A697" t="str">
            <v>RIYA6169</v>
          </cell>
          <cell r="B697" t="str">
            <v>RIYA2U6269</v>
          </cell>
          <cell r="D697" t="str">
            <v>RIYA2U6869</v>
          </cell>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F699" t="str">
            <v>SCECO</v>
          </cell>
          <cell r="G699" t="str">
            <v>Good</v>
          </cell>
          <cell r="H699" t="str">
            <v>NA</v>
          </cell>
          <cell r="I699" t="str">
            <v>Zain</v>
          </cell>
          <cell r="J699" t="str">
            <v>Less than 5 Sites</v>
          </cell>
          <cell r="K699" t="str">
            <v>R2</v>
          </cell>
        </row>
        <row r="700">
          <cell r="A700" t="str">
            <v>RIYD6037</v>
          </cell>
          <cell r="B700" t="str">
            <v>RIYD2U6137</v>
          </cell>
          <cell r="D700" t="str">
            <v>RIYD2U6737</v>
          </cell>
          <cell r="F700" t="str">
            <v>SCECO</v>
          </cell>
          <cell r="G700" t="str">
            <v>Dead</v>
          </cell>
          <cell r="H700" t="str">
            <v>NA</v>
          </cell>
          <cell r="I700" t="str">
            <v>Zain</v>
          </cell>
          <cell r="J700" t="str">
            <v>VIP&amp;SPL Monitor</v>
          </cell>
          <cell r="K700" t="str">
            <v>R2</v>
          </cell>
        </row>
        <row r="701">
          <cell r="A701" t="str">
            <v>RIYD6111</v>
          </cell>
          <cell r="B701" t="str">
            <v>RIYD2U6211</v>
          </cell>
          <cell r="D701" t="str">
            <v>RIYD2U6811</v>
          </cell>
          <cell r="F701" t="str">
            <v>SCECO</v>
          </cell>
          <cell r="G701" t="str">
            <v>Dead</v>
          </cell>
          <cell r="H701" t="str">
            <v>NA</v>
          </cell>
          <cell r="I701" t="str">
            <v>Zain</v>
          </cell>
          <cell r="J701" t="str">
            <v>P2</v>
          </cell>
          <cell r="K701" t="str">
            <v>R2</v>
          </cell>
        </row>
        <row r="702">
          <cell r="A702" t="str">
            <v>TBSK0241</v>
          </cell>
          <cell r="B702" t="str">
            <v>TBSK2M5241</v>
          </cell>
          <cell r="D702" t="str">
            <v>TBSK2M7241</v>
          </cell>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F703" t="str">
            <v>SCECO+STB</v>
          </cell>
          <cell r="G703" t="str">
            <v>Good</v>
          </cell>
          <cell r="H703" t="str">
            <v>Yes</v>
          </cell>
          <cell r="I703" t="str">
            <v>Zain</v>
          </cell>
          <cell r="J703" t="str">
            <v>P3</v>
          </cell>
          <cell r="K703" t="str">
            <v>R3</v>
          </cell>
        </row>
        <row r="704">
          <cell r="A704" t="str">
            <v>TBSK0242</v>
          </cell>
          <cell r="B704" t="str">
            <v>TBSK2M5242</v>
          </cell>
          <cell r="D704" t="str">
            <v>TBSK2M7242</v>
          </cell>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F709" t="str">
            <v>SCECO</v>
          </cell>
          <cell r="G709" t="str">
            <v>Good</v>
          </cell>
          <cell r="H709" t="str">
            <v>NA</v>
          </cell>
          <cell r="I709" t="str">
            <v>Zain</v>
          </cell>
          <cell r="J709" t="str">
            <v>Less than 5 Sites</v>
          </cell>
          <cell r="K709" t="str">
            <v>R2</v>
          </cell>
        </row>
        <row r="710">
          <cell r="A710" t="str">
            <v>RIYB6131</v>
          </cell>
          <cell r="B710" t="str">
            <v>RIYB2U6231</v>
          </cell>
          <cell r="D710" t="str">
            <v>RIYB2U6831</v>
          </cell>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F712" t="str">
            <v>Generator-SG</v>
          </cell>
          <cell r="G712" t="str">
            <v>Dead</v>
          </cell>
          <cell r="H712" t="str">
            <v>No</v>
          </cell>
          <cell r="I712" t="str">
            <v>Zain</v>
          </cell>
          <cell r="J712" t="str">
            <v>Less than 5 Sites</v>
          </cell>
          <cell r="K712" t="str">
            <v>R1</v>
          </cell>
        </row>
        <row r="713">
          <cell r="A713" t="str">
            <v>RIYD6039</v>
          </cell>
          <cell r="B713" t="str">
            <v>RIYD2U6139</v>
          </cell>
          <cell r="D713" t="str">
            <v>RIYD2U6739</v>
          </cell>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D715" t="str">
            <v>RIYA2U6895</v>
          </cell>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F716" t="str">
            <v>Generator-DG</v>
          </cell>
          <cell r="G716" t="str">
            <v>Vandalized</v>
          </cell>
          <cell r="H716" t="str">
            <v>Yes</v>
          </cell>
          <cell r="I716" t="str">
            <v>Zain</v>
          </cell>
          <cell r="J716" t="str">
            <v>P3</v>
          </cell>
          <cell r="K716" t="str">
            <v>R2</v>
          </cell>
        </row>
        <row r="717">
          <cell r="A717" t="str">
            <v>RIYA6196</v>
          </cell>
          <cell r="B717" t="str">
            <v>RIYA2U6296</v>
          </cell>
          <cell r="D717" t="str">
            <v>RIYA2U6896</v>
          </cell>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D725" t="str">
            <v>QSDH2M7710</v>
          </cell>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D731" t="str">
            <v>QSDH2M7712</v>
          </cell>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F732" t="str">
            <v>SCECO</v>
          </cell>
          <cell r="G732" t="str">
            <v>Good</v>
          </cell>
          <cell r="H732" t="str">
            <v>NA</v>
          </cell>
          <cell r="I732" t="str">
            <v>Zain</v>
          </cell>
          <cell r="J732" t="str">
            <v>P3</v>
          </cell>
          <cell r="K732" t="str">
            <v>R2</v>
          </cell>
        </row>
        <row r="733">
          <cell r="A733" t="str">
            <v>QSDH0713</v>
          </cell>
          <cell r="B733" t="str">
            <v>QSDH2M5713</v>
          </cell>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F734" t="str">
            <v>SCECO</v>
          </cell>
          <cell r="G734" t="str">
            <v>New BB</v>
          </cell>
          <cell r="H734" t="str">
            <v>NA</v>
          </cell>
          <cell r="I734" t="str">
            <v>Zain</v>
          </cell>
          <cell r="J734" t="str">
            <v>VIP&amp;SPL Monitor</v>
          </cell>
          <cell r="K734" t="str">
            <v>R2</v>
          </cell>
        </row>
        <row r="735">
          <cell r="A735" t="str">
            <v>QSDH0715</v>
          </cell>
          <cell r="B735" t="str">
            <v>QSDH2M5715</v>
          </cell>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F736" t="str">
            <v>SCECO+STB</v>
          </cell>
          <cell r="G736" t="str">
            <v>Good</v>
          </cell>
          <cell r="H736" t="str">
            <v>No</v>
          </cell>
          <cell r="I736" t="str">
            <v>Zain</v>
          </cell>
          <cell r="J736" t="str">
            <v>VIP&amp;SPL Monitor</v>
          </cell>
          <cell r="K736" t="str">
            <v>R2</v>
          </cell>
        </row>
        <row r="737">
          <cell r="A737" t="str">
            <v>QSDH0716</v>
          </cell>
          <cell r="B737" t="str">
            <v>QSDH2M5716</v>
          </cell>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F740" t="str">
            <v>SCECO+STB</v>
          </cell>
          <cell r="G740" t="str">
            <v>New BB</v>
          </cell>
          <cell r="H740" t="str">
            <v>No</v>
          </cell>
          <cell r="I740" t="str">
            <v>Zain</v>
          </cell>
          <cell r="J740" t="str">
            <v>Hub Site (More than 10 Sites)</v>
          </cell>
          <cell r="K740" t="str">
            <v>R2</v>
          </cell>
        </row>
        <row r="741">
          <cell r="A741" t="str">
            <v>QSDH0718</v>
          </cell>
          <cell r="B741" t="str">
            <v>QSDH2M5718</v>
          </cell>
          <cell r="D741" t="str">
            <v>QSDH2M7718</v>
          </cell>
          <cell r="F741" t="str">
            <v>SCECO</v>
          </cell>
          <cell r="G741" t="str">
            <v>New BB</v>
          </cell>
          <cell r="H741" t="str">
            <v>NA</v>
          </cell>
          <cell r="I741" t="str">
            <v>Zain</v>
          </cell>
          <cell r="J741" t="str">
            <v>Less than 5 Sites</v>
          </cell>
          <cell r="K741" t="str">
            <v>R2</v>
          </cell>
        </row>
        <row r="742">
          <cell r="A742" t="str">
            <v>QSDH0891</v>
          </cell>
          <cell r="B742" t="str">
            <v>QSDH2M5891</v>
          </cell>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D754" t="str">
            <v>RIYA2U6893</v>
          </cell>
          <cell r="F754" t="str">
            <v>SCECO</v>
          </cell>
          <cell r="G754" t="str">
            <v>Good</v>
          </cell>
          <cell r="H754" t="str">
            <v>NA</v>
          </cell>
          <cell r="I754" t="str">
            <v>Zain</v>
          </cell>
          <cell r="J754" t="str">
            <v>P3</v>
          </cell>
          <cell r="K754" t="str">
            <v>R2</v>
          </cell>
        </row>
        <row r="755">
          <cell r="A755" t="str">
            <v>HRQ0544</v>
          </cell>
          <cell r="B755" t="str">
            <v>HRQ2M1544</v>
          </cell>
          <cell r="D755" t="str">
            <v>HRQ2M7544</v>
          </cell>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F757" t="str">
            <v>Generator-DG</v>
          </cell>
          <cell r="G757" t="str">
            <v>Good</v>
          </cell>
          <cell r="H757" t="str">
            <v>No</v>
          </cell>
          <cell r="I757" t="str">
            <v>Zain</v>
          </cell>
          <cell r="J757" t="str">
            <v>Less than 5 Sites</v>
          </cell>
          <cell r="K757" t="str">
            <v>R2</v>
          </cell>
        </row>
        <row r="758">
          <cell r="A758" t="str">
            <v>RIYC6038</v>
          </cell>
          <cell r="B758" t="str">
            <v>RIYC2U6138</v>
          </cell>
          <cell r="D758" t="str">
            <v>RIYC2U6738</v>
          </cell>
          <cell r="F758" t="str">
            <v>SCECO</v>
          </cell>
          <cell r="G758" t="str">
            <v>Good</v>
          </cell>
          <cell r="H758" t="str">
            <v>NA</v>
          </cell>
          <cell r="I758" t="str">
            <v>Zain</v>
          </cell>
          <cell r="J758" t="str">
            <v>VIP&amp;SPL Monitor</v>
          </cell>
          <cell r="K758" t="str">
            <v>R2</v>
          </cell>
        </row>
        <row r="759">
          <cell r="A759" t="str">
            <v>RIYC6116</v>
          </cell>
          <cell r="B759" t="str">
            <v>RIYC2U6216</v>
          </cell>
          <cell r="D759" t="str">
            <v>RIYC2U6816</v>
          </cell>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F760" t="str">
            <v>SCECO</v>
          </cell>
          <cell r="G760" t="str">
            <v>Good</v>
          </cell>
          <cell r="H760" t="str">
            <v>NA</v>
          </cell>
          <cell r="I760" t="str">
            <v>Zain</v>
          </cell>
          <cell r="J760" t="str">
            <v>Hub site (More than 05 Sites)</v>
          </cell>
          <cell r="K760" t="str">
            <v>R2</v>
          </cell>
        </row>
        <row r="761">
          <cell r="A761" t="str">
            <v>RIYB6156</v>
          </cell>
          <cell r="B761" t="str">
            <v>RIYB2U6256</v>
          </cell>
          <cell r="D761" t="str">
            <v>RIYB2U6856</v>
          </cell>
          <cell r="F761" t="str">
            <v>SCECO</v>
          </cell>
          <cell r="G761" t="str">
            <v>Vandalized</v>
          </cell>
          <cell r="H761" t="str">
            <v>NA</v>
          </cell>
          <cell r="I761" t="str">
            <v>Zain</v>
          </cell>
          <cell r="J761" t="str">
            <v>Less than 5 Sites</v>
          </cell>
          <cell r="K761" t="str">
            <v>R2</v>
          </cell>
        </row>
        <row r="762">
          <cell r="A762" t="str">
            <v>QSDH0721</v>
          </cell>
          <cell r="B762" t="str">
            <v>QSDH2M5721</v>
          </cell>
          <cell r="F762" t="str">
            <v>Generator-SG</v>
          </cell>
          <cell r="G762" t="str">
            <v>Vandalized</v>
          </cell>
          <cell r="H762" t="str">
            <v>No</v>
          </cell>
          <cell r="I762" t="str">
            <v>Zain</v>
          </cell>
          <cell r="J762" t="str">
            <v>Less than 5 Sites</v>
          </cell>
          <cell r="K762" t="str">
            <v>R2</v>
          </cell>
        </row>
        <row r="763">
          <cell r="A763" t="str">
            <v>QSDH0722</v>
          </cell>
          <cell r="B763" t="str">
            <v>QSDH2M5722</v>
          </cell>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F765" t="str">
            <v>SCECO</v>
          </cell>
          <cell r="G765" t="str">
            <v>Vandalized</v>
          </cell>
          <cell r="H765" t="str">
            <v>NA</v>
          </cell>
          <cell r="I765" t="str">
            <v>Zain</v>
          </cell>
          <cell r="J765" t="str">
            <v>Less than 5 Sites</v>
          </cell>
          <cell r="K765" t="str">
            <v>R2</v>
          </cell>
        </row>
        <row r="766">
          <cell r="A766" t="str">
            <v>RIYA6199</v>
          </cell>
          <cell r="B766" t="str">
            <v>RIYA2U6299</v>
          </cell>
          <cell r="D766" t="str">
            <v>RIYA2U6899</v>
          </cell>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F767" t="str">
            <v>Generator-SG</v>
          </cell>
          <cell r="G767" t="str">
            <v>Good</v>
          </cell>
          <cell r="H767" t="str">
            <v>No</v>
          </cell>
          <cell r="I767" t="str">
            <v>Zain</v>
          </cell>
          <cell r="J767" t="str">
            <v>P3</v>
          </cell>
          <cell r="K767" t="str">
            <v>R1</v>
          </cell>
        </row>
        <row r="768">
          <cell r="A768" t="str">
            <v>RIYD6028</v>
          </cell>
          <cell r="B768" t="str">
            <v>RIYD2U6128</v>
          </cell>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F769" t="str">
            <v>Generator-SG</v>
          </cell>
          <cell r="G769" t="str">
            <v>Vandalized</v>
          </cell>
          <cell r="H769" t="str">
            <v>No</v>
          </cell>
          <cell r="I769" t="str">
            <v>Zain</v>
          </cell>
          <cell r="J769" t="str">
            <v>P3</v>
          </cell>
          <cell r="K769" t="str">
            <v>R1</v>
          </cell>
        </row>
        <row r="770">
          <cell r="A770" t="str">
            <v>RIYA6014</v>
          </cell>
          <cell r="B770" t="str">
            <v>RIYA2U6114</v>
          </cell>
          <cell r="D770" t="str">
            <v>RIYA2U6714</v>
          </cell>
          <cell r="F770" t="str">
            <v>SCECO</v>
          </cell>
          <cell r="G770" t="str">
            <v>Weak</v>
          </cell>
          <cell r="H770" t="str">
            <v>NA</v>
          </cell>
          <cell r="I770" t="str">
            <v>Zain</v>
          </cell>
          <cell r="J770" t="str">
            <v>Less than 5 Sites</v>
          </cell>
          <cell r="K770" t="str">
            <v>R2</v>
          </cell>
        </row>
        <row r="771">
          <cell r="A771" t="str">
            <v>RIYA6124</v>
          </cell>
          <cell r="B771" t="str">
            <v>RIYA2U6224</v>
          </cell>
          <cell r="D771" t="str">
            <v>RIYA2U6824</v>
          </cell>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F776" t="str">
            <v>SCECO+STB</v>
          </cell>
          <cell r="G776" t="str">
            <v>Good</v>
          </cell>
          <cell r="H776" t="str">
            <v>No</v>
          </cell>
          <cell r="I776" t="str">
            <v>Zain</v>
          </cell>
          <cell r="J776" t="str">
            <v>Less than 5 Sites</v>
          </cell>
          <cell r="K776" t="str">
            <v>R1</v>
          </cell>
        </row>
        <row r="777">
          <cell r="A777" t="str">
            <v>RIYA6167</v>
          </cell>
          <cell r="B777" t="str">
            <v>RIYA2U6267</v>
          </cell>
          <cell r="D777" t="str">
            <v>RIYA2U6867</v>
          </cell>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F779" t="str">
            <v>SCECO</v>
          </cell>
          <cell r="G779" t="str">
            <v>New BB</v>
          </cell>
          <cell r="H779" t="str">
            <v>NA</v>
          </cell>
          <cell r="I779" t="str">
            <v>Zain</v>
          </cell>
          <cell r="J779" t="str">
            <v>Less than 5 Sites</v>
          </cell>
          <cell r="K779" t="str">
            <v>R3</v>
          </cell>
        </row>
        <row r="780">
          <cell r="A780" t="str">
            <v>RIYD6088</v>
          </cell>
          <cell r="B780" t="str">
            <v>RIYD2U6188</v>
          </cell>
          <cell r="D780" t="str">
            <v>RIYD2U6788</v>
          </cell>
          <cell r="F780" t="str">
            <v>SCECO</v>
          </cell>
          <cell r="G780" t="str">
            <v>Dead</v>
          </cell>
          <cell r="H780" t="str">
            <v>NA</v>
          </cell>
          <cell r="I780" t="str">
            <v>Zain</v>
          </cell>
          <cell r="J780" t="str">
            <v>P3</v>
          </cell>
          <cell r="K780" t="str">
            <v>R2</v>
          </cell>
        </row>
        <row r="781">
          <cell r="A781" t="str">
            <v>RIYB6157</v>
          </cell>
          <cell r="B781" t="str">
            <v>RIYB2U6257</v>
          </cell>
          <cell r="D781" t="str">
            <v>RIYB2U6857</v>
          </cell>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F782" t="str">
            <v>SCECO</v>
          </cell>
          <cell r="G782" t="str">
            <v>Good</v>
          </cell>
          <cell r="H782" t="str">
            <v>NA</v>
          </cell>
          <cell r="I782" t="str">
            <v>Zain</v>
          </cell>
          <cell r="J782" t="str">
            <v>Less than 5 Sites</v>
          </cell>
          <cell r="K782" t="str">
            <v>R2</v>
          </cell>
        </row>
        <row r="783">
          <cell r="A783" t="str">
            <v>RIYA6106</v>
          </cell>
          <cell r="B783" t="str">
            <v>RIYA2U6206</v>
          </cell>
          <cell r="D783" t="str">
            <v>RIYA2U6806</v>
          </cell>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F784" t="str">
            <v>SCECO</v>
          </cell>
          <cell r="G784" t="str">
            <v>Dead</v>
          </cell>
          <cell r="H784" t="str">
            <v>NA</v>
          </cell>
          <cell r="I784" t="str">
            <v>Zain</v>
          </cell>
          <cell r="J784" t="str">
            <v>Less than 5 Sites</v>
          </cell>
          <cell r="K784" t="str">
            <v>R1</v>
          </cell>
        </row>
        <row r="785">
          <cell r="A785" t="str">
            <v>SAK2598</v>
          </cell>
          <cell r="B785" t="str">
            <v>SAK2M2598</v>
          </cell>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F788" t="str">
            <v>Generator-SG</v>
          </cell>
          <cell r="G788" t="str">
            <v>Vandalized</v>
          </cell>
          <cell r="H788" t="str">
            <v>Yes</v>
          </cell>
          <cell r="I788" t="str">
            <v>Zain</v>
          </cell>
          <cell r="J788" t="str">
            <v>Less than 5 Sites</v>
          </cell>
          <cell r="K788" t="str">
            <v>R1</v>
          </cell>
        </row>
        <row r="789">
          <cell r="A789" t="str">
            <v>RIYA6144</v>
          </cell>
          <cell r="B789" t="str">
            <v>RIYA2U6244</v>
          </cell>
          <cell r="D789" t="str">
            <v>RIYA2U6844</v>
          </cell>
          <cell r="F789" t="str">
            <v>SCECO</v>
          </cell>
          <cell r="G789" t="str">
            <v>Dead</v>
          </cell>
          <cell r="H789" t="str">
            <v>NA</v>
          </cell>
          <cell r="I789" t="str">
            <v>Zain</v>
          </cell>
          <cell r="J789" t="str">
            <v>P3</v>
          </cell>
          <cell r="K789" t="str">
            <v>R2</v>
          </cell>
        </row>
        <row r="790">
          <cell r="A790" t="str">
            <v>RIYA6194</v>
          </cell>
          <cell r="B790" t="str">
            <v>RIYA2U6294</v>
          </cell>
          <cell r="D790" t="str">
            <v>RIYA2U6894</v>
          </cell>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D792" t="str">
            <v>SKJF2M7194</v>
          </cell>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F793" t="str">
            <v>Power Cube</v>
          </cell>
          <cell r="G793" t="str">
            <v>Good</v>
          </cell>
          <cell r="H793" t="str">
            <v>No</v>
          </cell>
          <cell r="I793" t="str">
            <v>Zain</v>
          </cell>
          <cell r="J793" t="str">
            <v>Less than 5 Sites</v>
          </cell>
          <cell r="K793" t="str">
            <v>R1</v>
          </cell>
        </row>
        <row r="794">
          <cell r="A794" t="str">
            <v>SKJF0196</v>
          </cell>
          <cell r="B794" t="str">
            <v>SKJF2M5196</v>
          </cell>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F795" t="str">
            <v>SCECO</v>
          </cell>
          <cell r="G795" t="str">
            <v>Dead</v>
          </cell>
          <cell r="H795" t="str">
            <v>NA</v>
          </cell>
          <cell r="I795" t="str">
            <v>Zain</v>
          </cell>
          <cell r="J795" t="str">
            <v>Less than 5 Sites</v>
          </cell>
          <cell r="K795" t="str">
            <v>R1</v>
          </cell>
        </row>
        <row r="796">
          <cell r="A796" t="str">
            <v>SKJF0197</v>
          </cell>
          <cell r="B796" t="str">
            <v>SKJF2M5197</v>
          </cell>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F797" t="str">
            <v>SCECO</v>
          </cell>
          <cell r="G797" t="str">
            <v>Good</v>
          </cell>
          <cell r="H797" t="str">
            <v>NA</v>
          </cell>
          <cell r="I797" t="str">
            <v>Zain</v>
          </cell>
          <cell r="J797" t="str">
            <v>Less than 5 Sites</v>
          </cell>
          <cell r="K797" t="str">
            <v>R1</v>
          </cell>
        </row>
        <row r="798">
          <cell r="A798" t="str">
            <v>SKQR0507</v>
          </cell>
          <cell r="B798" t="str">
            <v>SKQR2M5507</v>
          </cell>
          <cell r="F798" t="str">
            <v>Power Cube</v>
          </cell>
          <cell r="G798" t="str">
            <v>New BB</v>
          </cell>
          <cell r="H798" t="str">
            <v>No</v>
          </cell>
          <cell r="I798" t="str">
            <v>Zain</v>
          </cell>
          <cell r="J798" t="str">
            <v>Less than 5 Sites</v>
          </cell>
          <cell r="K798" t="str">
            <v>R1</v>
          </cell>
        </row>
        <row r="799">
          <cell r="A799" t="str">
            <v>SKQR0521</v>
          </cell>
          <cell r="B799" t="str">
            <v>SKQR2M5521</v>
          </cell>
          <cell r="D799" t="str">
            <v>SKQR2M7521</v>
          </cell>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D801" t="str">
            <v>TBSK2M7243</v>
          </cell>
          <cell r="F801" t="str">
            <v>Generator-SG</v>
          </cell>
          <cell r="G801" t="str">
            <v>Good</v>
          </cell>
          <cell r="H801" t="str">
            <v>Yes</v>
          </cell>
          <cell r="I801" t="str">
            <v>Zain</v>
          </cell>
          <cell r="J801" t="str">
            <v>Less than 5 Sites</v>
          </cell>
          <cell r="K801" t="str">
            <v>R1</v>
          </cell>
        </row>
        <row r="802">
          <cell r="A802" t="str">
            <v>SKJF0198</v>
          </cell>
          <cell r="B802" t="str">
            <v>SKJF2M5198</v>
          </cell>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F804" t="str">
            <v>Generator-SG</v>
          </cell>
          <cell r="G804" t="str">
            <v>Vandalized</v>
          </cell>
          <cell r="H804" t="str">
            <v>No</v>
          </cell>
          <cell r="I804" t="str">
            <v>Zain</v>
          </cell>
          <cell r="J804" t="str">
            <v>Less than 5 Sites</v>
          </cell>
          <cell r="K804" t="str">
            <v>R1</v>
          </cell>
        </row>
        <row r="805">
          <cell r="A805" t="str">
            <v>SKQR0522</v>
          </cell>
          <cell r="B805" t="str">
            <v>SKQR2M5522</v>
          </cell>
          <cell r="F805" t="str">
            <v>Generator-SG</v>
          </cell>
          <cell r="G805" t="str">
            <v>Dead</v>
          </cell>
          <cell r="H805" t="str">
            <v>Yes</v>
          </cell>
          <cell r="I805" t="str">
            <v>Zain</v>
          </cell>
          <cell r="J805" t="str">
            <v>Less than 5 Sites</v>
          </cell>
          <cell r="K805" t="str">
            <v>R1</v>
          </cell>
        </row>
        <row r="806">
          <cell r="A806" t="str">
            <v>SAK2605</v>
          </cell>
          <cell r="B806" t="str">
            <v>SAK2M2605</v>
          </cell>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F809" t="str">
            <v>Generator-SG</v>
          </cell>
          <cell r="G809" t="str">
            <v>Dead</v>
          </cell>
          <cell r="H809" t="str">
            <v>No</v>
          </cell>
          <cell r="I809" t="str">
            <v>Zain</v>
          </cell>
          <cell r="J809" t="str">
            <v>Less than 5 Sites</v>
          </cell>
          <cell r="K809" t="str">
            <v>R1</v>
          </cell>
        </row>
        <row r="810">
          <cell r="A810" t="str">
            <v>SKJF0204</v>
          </cell>
          <cell r="B810" t="str">
            <v>SKJF2M5204</v>
          </cell>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F811" t="str">
            <v>Generator-SG</v>
          </cell>
          <cell r="G811" t="str">
            <v>Dead</v>
          </cell>
          <cell r="H811" t="str">
            <v>No</v>
          </cell>
          <cell r="I811" t="str">
            <v>Zain</v>
          </cell>
          <cell r="J811" t="str">
            <v>Less than 5 Sites</v>
          </cell>
          <cell r="K811" t="str">
            <v>R1</v>
          </cell>
        </row>
        <row r="812">
          <cell r="A812" t="str">
            <v>RIYA6188</v>
          </cell>
          <cell r="B812" t="str">
            <v>RIYA2U6288</v>
          </cell>
          <cell r="D812" t="str">
            <v>RIYA2U6888</v>
          </cell>
          <cell r="F812" t="str">
            <v>SCECO</v>
          </cell>
          <cell r="G812" t="str">
            <v>Weak</v>
          </cell>
          <cell r="H812" t="str">
            <v>NA</v>
          </cell>
          <cell r="I812" t="str">
            <v>Zain</v>
          </cell>
          <cell r="J812" t="str">
            <v>P3</v>
          </cell>
          <cell r="K812" t="str">
            <v>R2</v>
          </cell>
        </row>
        <row r="813">
          <cell r="A813" t="str">
            <v>RIYC6010</v>
          </cell>
          <cell r="B813" t="str">
            <v>RIYC2U6110</v>
          </cell>
          <cell r="D813" t="str">
            <v>RIYC2U6710</v>
          </cell>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F815" t="str">
            <v>SCECO</v>
          </cell>
          <cell r="G815" t="str">
            <v>Dead</v>
          </cell>
          <cell r="H815" t="str">
            <v>NA</v>
          </cell>
          <cell r="I815" t="str">
            <v>Zain</v>
          </cell>
          <cell r="J815" t="str">
            <v>Less than 5 Sites</v>
          </cell>
          <cell r="K815" t="str">
            <v>R1</v>
          </cell>
        </row>
        <row r="816">
          <cell r="A816" t="str">
            <v>RIYD6017</v>
          </cell>
          <cell r="B816" t="str">
            <v>RIYD2U6117</v>
          </cell>
          <cell r="D816" t="str">
            <v>RIYD2U6717</v>
          </cell>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F827" t="str">
            <v>Generator-SG</v>
          </cell>
          <cell r="G827" t="str">
            <v>Vandalized</v>
          </cell>
          <cell r="H827" t="str">
            <v>No</v>
          </cell>
          <cell r="I827" t="str">
            <v>Zain</v>
          </cell>
          <cell r="J827" t="str">
            <v>Less than 5 Sites</v>
          </cell>
          <cell r="K827" t="str">
            <v>R1</v>
          </cell>
        </row>
        <row r="828">
          <cell r="A828" t="str">
            <v>KFKM0790</v>
          </cell>
          <cell r="B828" t="str">
            <v>KFKM2M5790</v>
          </cell>
          <cell r="F828" t="str">
            <v>Generator-SG</v>
          </cell>
          <cell r="G828" t="str">
            <v>Vandalized</v>
          </cell>
          <cell r="H828" t="str">
            <v>No</v>
          </cell>
          <cell r="I828" t="str">
            <v>Zain</v>
          </cell>
          <cell r="J828" t="str">
            <v>Less than 5 Sites</v>
          </cell>
          <cell r="K828" t="str">
            <v>R1</v>
          </cell>
        </row>
        <row r="829">
          <cell r="A829" t="str">
            <v>RIY2629</v>
          </cell>
          <cell r="B829" t="str">
            <v>RIY2M2629</v>
          </cell>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F830" t="str">
            <v>Generator-SG</v>
          </cell>
          <cell r="G830" t="str">
            <v>Vandalized</v>
          </cell>
          <cell r="H830" t="str">
            <v>No</v>
          </cell>
          <cell r="I830" t="str">
            <v>Zain</v>
          </cell>
          <cell r="J830" t="str">
            <v>Less than 5 Sites</v>
          </cell>
          <cell r="K830" t="str">
            <v>R1</v>
          </cell>
        </row>
        <row r="831">
          <cell r="A831" t="str">
            <v>KFKM0792</v>
          </cell>
          <cell r="B831" t="str">
            <v>KFKM2M5792</v>
          </cell>
          <cell r="F831" t="str">
            <v>SCECO</v>
          </cell>
          <cell r="G831" t="str">
            <v>Vandalized</v>
          </cell>
          <cell r="H831" t="str">
            <v>NA</v>
          </cell>
          <cell r="I831" t="str">
            <v>Zain</v>
          </cell>
          <cell r="J831" t="str">
            <v>Less than 5 Sites</v>
          </cell>
          <cell r="K831" t="str">
            <v>R1</v>
          </cell>
        </row>
        <row r="832">
          <cell r="A832" t="str">
            <v>KFKM0793</v>
          </cell>
          <cell r="B832" t="str">
            <v>KFKM2M5793</v>
          </cell>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F834" t="str">
            <v>Generator-SG</v>
          </cell>
          <cell r="G834" t="str">
            <v>Good</v>
          </cell>
          <cell r="H834" t="str">
            <v>No</v>
          </cell>
          <cell r="I834" t="str">
            <v>Zain</v>
          </cell>
          <cell r="J834" t="str">
            <v>Less than 5 Sites</v>
          </cell>
          <cell r="K834" t="str">
            <v>R1</v>
          </cell>
        </row>
        <row r="835">
          <cell r="A835" t="str">
            <v>RIY2862</v>
          </cell>
          <cell r="B835" t="str">
            <v>RIY2M2862</v>
          </cell>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F837" t="str">
            <v>SCECO</v>
          </cell>
          <cell r="G837" t="str">
            <v>Dead</v>
          </cell>
          <cell r="H837" t="str">
            <v>NA</v>
          </cell>
          <cell r="I837" t="str">
            <v>Zain</v>
          </cell>
          <cell r="J837" t="str">
            <v>Less than 5 Sites</v>
          </cell>
          <cell r="K837" t="str">
            <v>R1</v>
          </cell>
        </row>
        <row r="838">
          <cell r="A838" t="str">
            <v>HFHD0538</v>
          </cell>
          <cell r="B838" t="str">
            <v>HFHD2M5538</v>
          </cell>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F841" t="str">
            <v>Generator-SG</v>
          </cell>
          <cell r="G841" t="str">
            <v>Weak</v>
          </cell>
          <cell r="H841" t="str">
            <v>No</v>
          </cell>
          <cell r="I841" t="str">
            <v>Zain</v>
          </cell>
          <cell r="J841" t="str">
            <v>Less than 5 Sites</v>
          </cell>
          <cell r="K841" t="str">
            <v>R1</v>
          </cell>
        </row>
        <row r="842">
          <cell r="A842" t="str">
            <v>HLHD0707</v>
          </cell>
          <cell r="B842" t="str">
            <v>HLHD2M5707</v>
          </cell>
          <cell r="F842" t="str">
            <v>Generator-SG</v>
          </cell>
          <cell r="G842" t="str">
            <v>Vandalized</v>
          </cell>
          <cell r="H842" t="str">
            <v>Yes</v>
          </cell>
          <cell r="I842" t="str">
            <v>Zain</v>
          </cell>
          <cell r="J842" t="str">
            <v>Less than 5 Sites</v>
          </cell>
          <cell r="K842" t="str">
            <v>R1</v>
          </cell>
        </row>
        <row r="843">
          <cell r="A843" t="str">
            <v>HLHD0733</v>
          </cell>
          <cell r="B843" t="str">
            <v>HLHD2M5733</v>
          </cell>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F845" t="str">
            <v>SCECO</v>
          </cell>
          <cell r="G845" t="str">
            <v>Vandalized</v>
          </cell>
          <cell r="H845" t="str">
            <v>NA</v>
          </cell>
          <cell r="I845" t="str">
            <v>Zain</v>
          </cell>
          <cell r="J845" t="str">
            <v>Less than 5 Sites</v>
          </cell>
          <cell r="K845" t="str">
            <v>R1</v>
          </cell>
        </row>
        <row r="846">
          <cell r="A846" t="str">
            <v>KFKM0788</v>
          </cell>
          <cell r="B846" t="str">
            <v>KFKM2M5788</v>
          </cell>
          <cell r="F846" t="str">
            <v>Generator-SG</v>
          </cell>
          <cell r="G846" t="str">
            <v>Vandalized</v>
          </cell>
          <cell r="H846" t="str">
            <v>No</v>
          </cell>
          <cell r="I846" t="str">
            <v>Zain</v>
          </cell>
          <cell r="J846" t="str">
            <v>Less than 5 Sites</v>
          </cell>
          <cell r="K846" t="str">
            <v>R1</v>
          </cell>
        </row>
        <row r="847">
          <cell r="A847" t="str">
            <v>SMN0794</v>
          </cell>
          <cell r="B847" t="str">
            <v>SMN2M5794</v>
          </cell>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F848" t="str">
            <v>SCECO</v>
          </cell>
          <cell r="G848" t="str">
            <v>Weak</v>
          </cell>
          <cell r="H848" t="str">
            <v>NA</v>
          </cell>
          <cell r="I848" t="str">
            <v>Zain</v>
          </cell>
          <cell r="J848" t="str">
            <v>Less than 5 Sites</v>
          </cell>
          <cell r="K848" t="str">
            <v>R1</v>
          </cell>
        </row>
        <row r="849">
          <cell r="A849" t="str">
            <v>HFHD0436</v>
          </cell>
          <cell r="B849" t="str">
            <v>HFHD2M5436</v>
          </cell>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F853" t="str">
            <v>SCECO</v>
          </cell>
          <cell r="G853" t="str">
            <v>Dead</v>
          </cell>
          <cell r="H853" t="str">
            <v>NA</v>
          </cell>
          <cell r="I853" t="str">
            <v>Zain</v>
          </cell>
          <cell r="J853" t="str">
            <v>Less than 5 Sites</v>
          </cell>
          <cell r="K853" t="str">
            <v>R1</v>
          </cell>
        </row>
        <row r="854">
          <cell r="A854" t="str">
            <v>SMN0800</v>
          </cell>
          <cell r="B854" t="str">
            <v>SMN2M5800</v>
          </cell>
          <cell r="F854" t="str">
            <v>SCECO</v>
          </cell>
          <cell r="G854" t="str">
            <v>Vandalized</v>
          </cell>
          <cell r="H854" t="str">
            <v>NA</v>
          </cell>
          <cell r="I854" t="str">
            <v>Zain</v>
          </cell>
          <cell r="J854" t="str">
            <v>Less than 5 Sites</v>
          </cell>
          <cell r="K854" t="str">
            <v>R1</v>
          </cell>
        </row>
        <row r="855">
          <cell r="A855" t="str">
            <v>SMN0801</v>
          </cell>
          <cell r="B855" t="str">
            <v>SMN2M5801</v>
          </cell>
          <cell r="F855" t="str">
            <v>SCECO</v>
          </cell>
          <cell r="G855" t="str">
            <v>Vandalized</v>
          </cell>
          <cell r="H855" t="str">
            <v>NA</v>
          </cell>
          <cell r="I855" t="str">
            <v>Zain</v>
          </cell>
          <cell r="J855" t="str">
            <v>Less than 5 Sites</v>
          </cell>
          <cell r="K855" t="str">
            <v>R1</v>
          </cell>
        </row>
        <row r="856">
          <cell r="A856" t="str">
            <v>RIYA6104</v>
          </cell>
          <cell r="B856" t="str">
            <v>RIYA2U6204</v>
          </cell>
          <cell r="D856" t="str">
            <v>RIYA2U6804</v>
          </cell>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F857" t="str">
            <v>SCECO</v>
          </cell>
          <cell r="G857" t="str">
            <v>Vandalized</v>
          </cell>
          <cell r="H857" t="str">
            <v>NA</v>
          </cell>
          <cell r="I857" t="str">
            <v>Zain</v>
          </cell>
          <cell r="J857" t="str">
            <v>Less than 5 Sites</v>
          </cell>
          <cell r="K857" t="str">
            <v>R1</v>
          </cell>
        </row>
        <row r="858">
          <cell r="A858" t="str">
            <v>RIYA6009</v>
          </cell>
          <cell r="B858" t="str">
            <v>RIYA2U6109</v>
          </cell>
          <cell r="D858" t="str">
            <v>RIYA2U6709</v>
          </cell>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F859" t="str">
            <v>SCECO</v>
          </cell>
          <cell r="G859" t="str">
            <v>Dead</v>
          </cell>
          <cell r="H859" t="str">
            <v>NA</v>
          </cell>
          <cell r="I859" t="str">
            <v>Zain</v>
          </cell>
          <cell r="J859" t="str">
            <v>Less than 5 Sites</v>
          </cell>
          <cell r="K859" t="str">
            <v>R1</v>
          </cell>
        </row>
        <row r="860">
          <cell r="A860" t="str">
            <v>SMRY0808</v>
          </cell>
          <cell r="B860" t="str">
            <v>SMRY2M5808</v>
          </cell>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F861" t="str">
            <v>Generator-SG</v>
          </cell>
          <cell r="G861" t="str">
            <v>Vandalized</v>
          </cell>
          <cell r="H861" t="str">
            <v>No</v>
          </cell>
          <cell r="I861" t="str">
            <v>Zain</v>
          </cell>
          <cell r="J861" t="str">
            <v>Less than 5 Sites</v>
          </cell>
          <cell r="K861" t="str">
            <v>R1</v>
          </cell>
        </row>
        <row r="862">
          <cell r="A862" t="str">
            <v>SMRY0810</v>
          </cell>
          <cell r="B862" t="str">
            <v>SMRY2M5810</v>
          </cell>
          <cell r="F862" t="str">
            <v>Generator-SG</v>
          </cell>
          <cell r="G862" t="str">
            <v>Vandalized</v>
          </cell>
          <cell r="H862" t="str">
            <v>Yes</v>
          </cell>
          <cell r="I862" t="str">
            <v>Zain</v>
          </cell>
          <cell r="J862" t="str">
            <v>Less than 5 Sites</v>
          </cell>
          <cell r="K862" t="str">
            <v>R1</v>
          </cell>
        </row>
        <row r="863">
          <cell r="A863" t="str">
            <v>SMRY0811</v>
          </cell>
          <cell r="B863" t="str">
            <v>SMRY2M5811</v>
          </cell>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F864" t="str">
            <v>SCECO</v>
          </cell>
          <cell r="G864" t="str">
            <v>New BB</v>
          </cell>
          <cell r="H864" t="str">
            <v>NA</v>
          </cell>
          <cell r="I864" t="str">
            <v>Zain</v>
          </cell>
          <cell r="J864" t="str">
            <v>Hub site (More than 05 Sites)</v>
          </cell>
          <cell r="K864" t="str">
            <v>R1</v>
          </cell>
        </row>
        <row r="865">
          <cell r="A865" t="str">
            <v>KFKM0781</v>
          </cell>
          <cell r="B865" t="str">
            <v>KFKM2M5781</v>
          </cell>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F866" t="str">
            <v>SCECO</v>
          </cell>
          <cell r="G866" t="str">
            <v>New BB</v>
          </cell>
          <cell r="H866" t="str">
            <v>NA</v>
          </cell>
          <cell r="I866" t="str">
            <v>Zain</v>
          </cell>
          <cell r="J866" t="str">
            <v>Less than 5 Sites</v>
          </cell>
          <cell r="K866" t="str">
            <v>R2</v>
          </cell>
        </row>
        <row r="867">
          <cell r="A867" t="str">
            <v>DAM2129</v>
          </cell>
          <cell r="B867" t="str">
            <v>DAM2M2129</v>
          </cell>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F868" t="str">
            <v>Generator-SG</v>
          </cell>
          <cell r="G868" t="str">
            <v>Vandalized</v>
          </cell>
          <cell r="H868" t="str">
            <v>No</v>
          </cell>
          <cell r="I868" t="str">
            <v>Zain</v>
          </cell>
          <cell r="J868" t="str">
            <v>Less than 5 Sites</v>
          </cell>
          <cell r="K868" t="str">
            <v>R1</v>
          </cell>
        </row>
        <row r="869">
          <cell r="A869" t="str">
            <v>KFKM0784</v>
          </cell>
          <cell r="B869" t="str">
            <v>KFKM2M5784</v>
          </cell>
          <cell r="F869" t="str">
            <v>Generator-SG</v>
          </cell>
          <cell r="G869" t="str">
            <v>New BB</v>
          </cell>
          <cell r="H869" t="str">
            <v>No</v>
          </cell>
          <cell r="I869" t="str">
            <v>Zain</v>
          </cell>
          <cell r="J869" t="str">
            <v>Less than 5 Sites</v>
          </cell>
          <cell r="K869" t="str">
            <v>R1</v>
          </cell>
        </row>
        <row r="870">
          <cell r="A870" t="str">
            <v>KFKM0785</v>
          </cell>
          <cell r="B870" t="str">
            <v>KFKM2M5785</v>
          </cell>
          <cell r="F870" t="str">
            <v>Generator-SG</v>
          </cell>
          <cell r="G870" t="str">
            <v>New BB</v>
          </cell>
          <cell r="H870" t="str">
            <v>No</v>
          </cell>
          <cell r="I870" t="str">
            <v>Zain</v>
          </cell>
          <cell r="J870" t="str">
            <v>Less than 5 Sites</v>
          </cell>
          <cell r="K870" t="str">
            <v>R1</v>
          </cell>
        </row>
        <row r="871">
          <cell r="A871" t="str">
            <v>KFKM0786</v>
          </cell>
          <cell r="B871" t="str">
            <v>KFKM2M5786</v>
          </cell>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F874" t="str">
            <v>SCECO</v>
          </cell>
          <cell r="G874" t="str">
            <v>Dead</v>
          </cell>
          <cell r="H874" t="str">
            <v>NA</v>
          </cell>
          <cell r="I874" t="str">
            <v>Zain</v>
          </cell>
          <cell r="J874" t="str">
            <v>Less than 5 Sites</v>
          </cell>
          <cell r="K874" t="str">
            <v>R1</v>
          </cell>
        </row>
        <row r="875">
          <cell r="A875" t="str">
            <v>RIYA6056</v>
          </cell>
          <cell r="B875" t="str">
            <v>RIYA2U6156</v>
          </cell>
          <cell r="D875" t="str">
            <v>RIYA2U6756</v>
          </cell>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F878" t="str">
            <v>SCECO</v>
          </cell>
          <cell r="G878" t="str">
            <v>Dead</v>
          </cell>
          <cell r="H878" t="str">
            <v>NA</v>
          </cell>
          <cell r="I878" t="str">
            <v>Zain</v>
          </cell>
          <cell r="J878" t="str">
            <v>Less than 5 Sites</v>
          </cell>
          <cell r="K878" t="str">
            <v>R2</v>
          </cell>
        </row>
        <row r="879">
          <cell r="A879" t="str">
            <v>RIYD6014</v>
          </cell>
          <cell r="B879" t="str">
            <v>RIYD2U6114</v>
          </cell>
          <cell r="D879" t="str">
            <v>RIYD2U6714</v>
          </cell>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F882" t="str">
            <v>Generator-SG</v>
          </cell>
          <cell r="G882" t="str">
            <v>Vandalized</v>
          </cell>
          <cell r="H882" t="str">
            <v>Yes</v>
          </cell>
          <cell r="I882" t="str">
            <v>Zain</v>
          </cell>
          <cell r="J882" t="str">
            <v>Less than 5 Sites</v>
          </cell>
          <cell r="K882" t="str">
            <v>R1</v>
          </cell>
        </row>
        <row r="883">
          <cell r="A883" t="str">
            <v>SMRY0816</v>
          </cell>
          <cell r="B883" t="str">
            <v>SMRY2M5816</v>
          </cell>
          <cell r="F883" t="str">
            <v>Generator-SG</v>
          </cell>
          <cell r="G883" t="str">
            <v>Vandalized</v>
          </cell>
          <cell r="H883" t="str">
            <v>Yes</v>
          </cell>
          <cell r="I883" t="str">
            <v>Zain</v>
          </cell>
          <cell r="J883" t="str">
            <v>Less than 5 Sites</v>
          </cell>
          <cell r="K883" t="str">
            <v>R1</v>
          </cell>
        </row>
        <row r="884">
          <cell r="A884" t="str">
            <v>HLV0598</v>
          </cell>
          <cell r="B884" t="str">
            <v>HLV2M5598</v>
          </cell>
          <cell r="F884" t="str">
            <v>SCECO</v>
          </cell>
          <cell r="G884" t="str">
            <v>Good</v>
          </cell>
          <cell r="H884" t="str">
            <v>NA</v>
          </cell>
          <cell r="I884" t="str">
            <v>Zain</v>
          </cell>
          <cell r="J884" t="str">
            <v>Less than 5 Sites</v>
          </cell>
          <cell r="K884" t="str">
            <v>R3</v>
          </cell>
        </row>
        <row r="885">
          <cell r="A885" t="str">
            <v>RIYA6148</v>
          </cell>
          <cell r="B885" t="str">
            <v>RIYA2U6248</v>
          </cell>
          <cell r="D885" t="str">
            <v>RIYA2U6848</v>
          </cell>
          <cell r="F885" t="str">
            <v>SCECO</v>
          </cell>
          <cell r="G885" t="str">
            <v>Dead</v>
          </cell>
          <cell r="H885" t="str">
            <v>NA</v>
          </cell>
          <cell r="I885" t="str">
            <v>Zain</v>
          </cell>
          <cell r="J885" t="str">
            <v>P3</v>
          </cell>
          <cell r="K885" t="str">
            <v>R2</v>
          </cell>
        </row>
        <row r="886">
          <cell r="A886" t="str">
            <v>SMRY0818</v>
          </cell>
          <cell r="B886" t="str">
            <v>SMRY2M5818</v>
          </cell>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F888" t="str">
            <v>SCECO</v>
          </cell>
          <cell r="G888" t="str">
            <v>Good</v>
          </cell>
          <cell r="H888" t="str">
            <v>NA</v>
          </cell>
          <cell r="I888" t="str">
            <v>Zain</v>
          </cell>
          <cell r="J888" t="str">
            <v>Less than 5 Sites</v>
          </cell>
          <cell r="K888" t="str">
            <v>R1</v>
          </cell>
        </row>
        <row r="889">
          <cell r="A889" t="str">
            <v>RIYA6031</v>
          </cell>
          <cell r="B889" t="str">
            <v>RIYA2U6131</v>
          </cell>
          <cell r="D889" t="str">
            <v>RIYA2U6731</v>
          </cell>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F897" t="str">
            <v>Generator-SG</v>
          </cell>
          <cell r="G897" t="str">
            <v>Vandalized</v>
          </cell>
          <cell r="H897" t="str">
            <v>Yes</v>
          </cell>
          <cell r="I897" t="str">
            <v>Zain</v>
          </cell>
          <cell r="J897" t="str">
            <v>Less than 5 Sites</v>
          </cell>
          <cell r="K897" t="str">
            <v>R3</v>
          </cell>
        </row>
        <row r="898">
          <cell r="A898" t="str">
            <v>RIYA6061</v>
          </cell>
          <cell r="B898" t="str">
            <v>RIYA2U6161</v>
          </cell>
          <cell r="D898" t="str">
            <v>RIYA2U6761</v>
          </cell>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F900" t="str">
            <v>Generator-SG</v>
          </cell>
          <cell r="G900" t="str">
            <v>Vandalized</v>
          </cell>
          <cell r="H900" t="str">
            <v>Yes</v>
          </cell>
          <cell r="I900" t="str">
            <v>Zain</v>
          </cell>
          <cell r="J900" t="str">
            <v>Less than 5 Sites</v>
          </cell>
          <cell r="K900" t="str">
            <v>R3</v>
          </cell>
        </row>
        <row r="901">
          <cell r="A901" t="str">
            <v>MDUL0533</v>
          </cell>
          <cell r="B901" t="str">
            <v>MDUL2M5533</v>
          </cell>
          <cell r="D901" t="str">
            <v>MDUL2M7533</v>
          </cell>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F902" t="str">
            <v>Generator-SG</v>
          </cell>
          <cell r="G902" t="str">
            <v>Good</v>
          </cell>
          <cell r="H902" t="str">
            <v>No</v>
          </cell>
          <cell r="I902" t="str">
            <v>Zain</v>
          </cell>
          <cell r="J902" t="str">
            <v>Less than 5 Sites</v>
          </cell>
          <cell r="K902" t="str">
            <v>R2</v>
          </cell>
        </row>
        <row r="903">
          <cell r="A903" t="str">
            <v>MDQS0564</v>
          </cell>
          <cell r="B903" t="str">
            <v>MDQS2M5564</v>
          </cell>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F910" t="str">
            <v>Generator-SG</v>
          </cell>
          <cell r="G910" t="str">
            <v>Vandalized</v>
          </cell>
          <cell r="H910" t="str">
            <v>No</v>
          </cell>
          <cell r="I910" t="str">
            <v>Zain</v>
          </cell>
          <cell r="J910" t="str">
            <v>Less than 5 Sites</v>
          </cell>
          <cell r="K910" t="str">
            <v>R2</v>
          </cell>
        </row>
        <row r="911">
          <cell r="A911" t="str">
            <v>RIYB6032</v>
          </cell>
          <cell r="B911" t="str">
            <v>RIYB2U6132</v>
          </cell>
          <cell r="D911" t="str">
            <v>RIYB2U6732</v>
          </cell>
          <cell r="F911" t="str">
            <v>SCECO</v>
          </cell>
          <cell r="G911" t="str">
            <v>Good</v>
          </cell>
          <cell r="H911" t="str">
            <v>NA</v>
          </cell>
          <cell r="I911" t="str">
            <v>Zain</v>
          </cell>
          <cell r="J911" t="str">
            <v>VIP&amp;SPL Monitor</v>
          </cell>
          <cell r="K911" t="str">
            <v>R2</v>
          </cell>
        </row>
        <row r="912">
          <cell r="A912" t="str">
            <v>RIYB6130</v>
          </cell>
          <cell r="B912" t="str">
            <v>RIYB2U6230</v>
          </cell>
          <cell r="D912" t="str">
            <v>RIYB2U6830</v>
          </cell>
          <cell r="F912" t="str">
            <v>SCECO</v>
          </cell>
          <cell r="G912" t="str">
            <v>Weak</v>
          </cell>
          <cell r="H912" t="str">
            <v>NA</v>
          </cell>
          <cell r="I912" t="str">
            <v>Zain</v>
          </cell>
          <cell r="J912" t="str">
            <v>VIP&amp;SPL Monitor</v>
          </cell>
          <cell r="K912" t="str">
            <v>R2</v>
          </cell>
        </row>
        <row r="913">
          <cell r="A913" t="str">
            <v>RIYB6132</v>
          </cell>
          <cell r="B913" t="str">
            <v>RIYB2U6232</v>
          </cell>
          <cell r="D913" t="str">
            <v>RIYB2U6832</v>
          </cell>
          <cell r="F913" t="str">
            <v>SCECO</v>
          </cell>
          <cell r="G913" t="str">
            <v>Weak</v>
          </cell>
          <cell r="H913" t="str">
            <v>NA</v>
          </cell>
          <cell r="I913" t="str">
            <v>Zain</v>
          </cell>
          <cell r="J913" t="str">
            <v>VIP&amp;SPL Monitor</v>
          </cell>
          <cell r="K913" t="str">
            <v>R2</v>
          </cell>
        </row>
        <row r="914">
          <cell r="A914" t="str">
            <v>RIYB6133</v>
          </cell>
          <cell r="B914" t="str">
            <v>RIYB2U6233</v>
          </cell>
          <cell r="D914" t="str">
            <v>RIYB2U6833</v>
          </cell>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F917" t="str">
            <v>Generator-SG</v>
          </cell>
          <cell r="G917" t="str">
            <v>Good</v>
          </cell>
          <cell r="H917" t="str">
            <v>No</v>
          </cell>
          <cell r="I917" t="str">
            <v>Zain</v>
          </cell>
          <cell r="J917" t="str">
            <v>Less than 5 Sites</v>
          </cell>
          <cell r="K917" t="str">
            <v>R3</v>
          </cell>
        </row>
        <row r="918">
          <cell r="A918" t="str">
            <v>MDQS0565</v>
          </cell>
          <cell r="B918" t="str">
            <v>MDQS2M1565</v>
          </cell>
          <cell r="D918" t="str">
            <v>MDQS2M7565</v>
          </cell>
          <cell r="F918" t="str">
            <v>Generator-SG</v>
          </cell>
          <cell r="G918" t="str">
            <v>Good</v>
          </cell>
          <cell r="H918" t="str">
            <v>Yes</v>
          </cell>
          <cell r="I918" t="str">
            <v>Zain</v>
          </cell>
          <cell r="J918" t="str">
            <v>Less than 5 Sites</v>
          </cell>
          <cell r="K918" t="str">
            <v>R3</v>
          </cell>
        </row>
        <row r="919">
          <cell r="A919" t="str">
            <v>MDQS0566</v>
          </cell>
          <cell r="B919" t="str">
            <v>MDQS2M1566</v>
          </cell>
          <cell r="D919" t="str">
            <v>MDQS2M7566</v>
          </cell>
          <cell r="F919" t="str">
            <v>SCECO</v>
          </cell>
          <cell r="G919" t="str">
            <v>Good</v>
          </cell>
          <cell r="H919" t="str">
            <v>NA</v>
          </cell>
          <cell r="I919" t="str">
            <v>Zain</v>
          </cell>
          <cell r="J919" t="str">
            <v>Less than 5 Sites</v>
          </cell>
          <cell r="K919" t="str">
            <v>R3</v>
          </cell>
        </row>
        <row r="920">
          <cell r="A920" t="str">
            <v>MDQS0567</v>
          </cell>
          <cell r="B920" t="str">
            <v>MDQS2M5567</v>
          </cell>
          <cell r="F920" t="str">
            <v>SCECO</v>
          </cell>
          <cell r="G920" t="str">
            <v>Good</v>
          </cell>
          <cell r="H920" t="str">
            <v>NA</v>
          </cell>
          <cell r="I920" t="str">
            <v>Zain</v>
          </cell>
          <cell r="J920" t="str">
            <v>Less than 5 Sites</v>
          </cell>
          <cell r="K920" t="str">
            <v>R3</v>
          </cell>
        </row>
        <row r="921">
          <cell r="A921" t="str">
            <v>RIYB6030</v>
          </cell>
          <cell r="B921" t="str">
            <v>RIYB2U6130</v>
          </cell>
          <cell r="D921" t="str">
            <v>RIYB2U6730</v>
          </cell>
          <cell r="F921" t="str">
            <v>SCECO</v>
          </cell>
          <cell r="G921" t="str">
            <v>Dead</v>
          </cell>
          <cell r="H921" t="str">
            <v>NA</v>
          </cell>
          <cell r="I921" t="str">
            <v>Zain</v>
          </cell>
          <cell r="J921" t="str">
            <v>VIP&amp;SPL Monitor</v>
          </cell>
          <cell r="K921" t="str">
            <v>R2</v>
          </cell>
        </row>
        <row r="922">
          <cell r="A922" t="str">
            <v>RIYB6040</v>
          </cell>
          <cell r="B922" t="str">
            <v>RIYB2U6140</v>
          </cell>
          <cell r="D922" t="str">
            <v>RIYB2U6740</v>
          </cell>
          <cell r="F922" t="str">
            <v>SCECO</v>
          </cell>
          <cell r="G922" t="str">
            <v>Good</v>
          </cell>
          <cell r="H922" t="str">
            <v>NA</v>
          </cell>
          <cell r="I922" t="str">
            <v>Zain</v>
          </cell>
          <cell r="J922" t="str">
            <v>Less than 5 Sites</v>
          </cell>
          <cell r="K922" t="str">
            <v>R2</v>
          </cell>
        </row>
        <row r="923">
          <cell r="A923" t="str">
            <v>JUB0017</v>
          </cell>
          <cell r="B923" t="str">
            <v>JUB2M1017</v>
          </cell>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F924" t="str">
            <v>SCECO</v>
          </cell>
          <cell r="G924" t="str">
            <v>Dead</v>
          </cell>
          <cell r="H924" t="str">
            <v>NA</v>
          </cell>
          <cell r="I924" t="str">
            <v>Zain</v>
          </cell>
          <cell r="J924" t="str">
            <v>Less than 5 Sites</v>
          </cell>
          <cell r="K924" t="str">
            <v>R3</v>
          </cell>
        </row>
        <row r="925">
          <cell r="A925" t="str">
            <v>RIY2512</v>
          </cell>
          <cell r="B925" t="str">
            <v>RIY2M2512</v>
          </cell>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F928" t="str">
            <v>SCECO</v>
          </cell>
          <cell r="G928" t="str">
            <v>Good</v>
          </cell>
          <cell r="H928" t="str">
            <v>NA</v>
          </cell>
          <cell r="I928" t="str">
            <v>Zain</v>
          </cell>
          <cell r="J928" t="str">
            <v>Less than 5 Sites</v>
          </cell>
          <cell r="K928" t="str">
            <v>R1</v>
          </cell>
        </row>
        <row r="929">
          <cell r="A929" t="str">
            <v>RIYB6100</v>
          </cell>
          <cell r="B929" t="str">
            <v>RIYB2U6200</v>
          </cell>
          <cell r="D929" t="str">
            <v>RIYB2U6800</v>
          </cell>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F930" t="str">
            <v>SCECO</v>
          </cell>
          <cell r="G930" t="str">
            <v>New BB</v>
          </cell>
          <cell r="H930" t="str">
            <v>NA</v>
          </cell>
          <cell r="I930" t="str">
            <v>Zain</v>
          </cell>
          <cell r="J930" t="str">
            <v>Less than 5 Sites</v>
          </cell>
          <cell r="K930" t="str">
            <v>R2</v>
          </cell>
        </row>
        <row r="931">
          <cell r="A931" t="str">
            <v>RIYA6046</v>
          </cell>
          <cell r="B931" t="str">
            <v>RIYA2U6146</v>
          </cell>
          <cell r="D931" t="str">
            <v>RIYA2U6746</v>
          </cell>
          <cell r="F931" t="str">
            <v>SCECO</v>
          </cell>
          <cell r="G931" t="str">
            <v>Dead</v>
          </cell>
          <cell r="H931" t="str">
            <v>NA</v>
          </cell>
          <cell r="I931" t="str">
            <v>Zain</v>
          </cell>
          <cell r="J931" t="str">
            <v>P3</v>
          </cell>
          <cell r="K931" t="str">
            <v>R2</v>
          </cell>
        </row>
        <row r="932">
          <cell r="A932" t="str">
            <v>RIY2318</v>
          </cell>
          <cell r="B932" t="str">
            <v>RIY2M2318</v>
          </cell>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D936" t="str">
            <v>RIYC2U6714</v>
          </cell>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F938" t="str">
            <v>Generator-SG</v>
          </cell>
          <cell r="G938" t="str">
            <v>Vandalized</v>
          </cell>
          <cell r="H938" t="str">
            <v>No</v>
          </cell>
          <cell r="I938" t="str">
            <v>Zain</v>
          </cell>
          <cell r="J938" t="str">
            <v>Less than 5 Sites</v>
          </cell>
          <cell r="K938" t="str">
            <v>R2</v>
          </cell>
        </row>
        <row r="939">
          <cell r="A939" t="str">
            <v>TYM0522</v>
          </cell>
          <cell r="B939" t="str">
            <v>TYM2M1522</v>
          </cell>
          <cell r="D939" t="str">
            <v>TYM2M7522</v>
          </cell>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F941" t="str">
            <v>SCECO</v>
          </cell>
          <cell r="G941" t="str">
            <v>Dead</v>
          </cell>
          <cell r="H941" t="str">
            <v>NA</v>
          </cell>
          <cell r="I941" t="str">
            <v>Zain</v>
          </cell>
          <cell r="J941" t="str">
            <v>Less than 5 Sites</v>
          </cell>
          <cell r="K941" t="str">
            <v>R1</v>
          </cell>
        </row>
        <row r="942">
          <cell r="A942" t="str">
            <v>RIYB6155</v>
          </cell>
          <cell r="B942" t="str">
            <v>RIYB2U6255</v>
          </cell>
          <cell r="D942" t="str">
            <v>RIYB2U6855</v>
          </cell>
          <cell r="F942" t="str">
            <v>SCECO</v>
          </cell>
          <cell r="G942" t="str">
            <v>Dead</v>
          </cell>
          <cell r="H942" t="str">
            <v>NA</v>
          </cell>
          <cell r="I942" t="str">
            <v>Zain</v>
          </cell>
          <cell r="J942" t="str">
            <v>P3</v>
          </cell>
          <cell r="K942" t="str">
            <v>R2</v>
          </cell>
        </row>
        <row r="943">
          <cell r="A943" t="str">
            <v>RIYD6015</v>
          </cell>
          <cell r="B943" t="str">
            <v>RIYD2U6115</v>
          </cell>
          <cell r="D943" t="str">
            <v>RIYD2U6715</v>
          </cell>
          <cell r="F943" t="str">
            <v>SCECO</v>
          </cell>
          <cell r="G943" t="str">
            <v>Good</v>
          </cell>
          <cell r="H943" t="str">
            <v>NA</v>
          </cell>
          <cell r="I943" t="str">
            <v>Zain</v>
          </cell>
          <cell r="J943" t="str">
            <v>P3</v>
          </cell>
          <cell r="K943" t="str">
            <v>R2</v>
          </cell>
        </row>
        <row r="944">
          <cell r="A944" t="str">
            <v>RIYB6004</v>
          </cell>
          <cell r="B944" t="str">
            <v>RIYB2U6104</v>
          </cell>
          <cell r="D944" t="str">
            <v>RIYB2U6704</v>
          </cell>
          <cell r="F944" t="str">
            <v>SCECO</v>
          </cell>
          <cell r="G944" t="str">
            <v>Dead</v>
          </cell>
          <cell r="H944" t="str">
            <v>NA</v>
          </cell>
          <cell r="I944" t="str">
            <v>Zain</v>
          </cell>
          <cell r="J944" t="str">
            <v>Less than 5 Sites</v>
          </cell>
          <cell r="K944" t="str">
            <v>R2</v>
          </cell>
        </row>
        <row r="945">
          <cell r="A945" t="str">
            <v>RIYA6012</v>
          </cell>
          <cell r="B945" t="str">
            <v>RIYA2U6112</v>
          </cell>
          <cell r="D945" t="str">
            <v>RIYA2U6712</v>
          </cell>
          <cell r="F945" t="str">
            <v>SCECO</v>
          </cell>
          <cell r="G945" t="str">
            <v>In progress</v>
          </cell>
          <cell r="H945" t="str">
            <v>NA</v>
          </cell>
          <cell r="I945" t="str">
            <v>Zain</v>
          </cell>
          <cell r="J945" t="str">
            <v>P3</v>
          </cell>
          <cell r="K945" t="str">
            <v>R2</v>
          </cell>
        </row>
        <row r="946">
          <cell r="A946" t="str">
            <v>RIYA6013</v>
          </cell>
          <cell r="B946" t="str">
            <v>RIYA2U6113</v>
          </cell>
          <cell r="D946" t="str">
            <v>RIYA2U6713</v>
          </cell>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F949" t="str">
            <v>SCECO</v>
          </cell>
          <cell r="G949" t="str">
            <v>Vandalized</v>
          </cell>
          <cell r="H949" t="str">
            <v>NA</v>
          </cell>
          <cell r="I949" t="str">
            <v>Zain</v>
          </cell>
          <cell r="J949" t="str">
            <v>Less than 5 Sites</v>
          </cell>
          <cell r="K949" t="str">
            <v>R1</v>
          </cell>
        </row>
        <row r="950">
          <cell r="A950" t="str">
            <v>RIYD6168</v>
          </cell>
          <cell r="B950" t="str">
            <v>RIYD2U6268</v>
          </cell>
          <cell r="D950" t="str">
            <v>RIYD2U6868</v>
          </cell>
          <cell r="F950" t="str">
            <v>SCECO</v>
          </cell>
          <cell r="G950" t="str">
            <v>Weak</v>
          </cell>
          <cell r="H950" t="str">
            <v>NA</v>
          </cell>
          <cell r="I950" t="str">
            <v>Zain</v>
          </cell>
          <cell r="J950" t="str">
            <v>P3</v>
          </cell>
          <cell r="K950" t="str">
            <v>R2</v>
          </cell>
        </row>
        <row r="951">
          <cell r="A951" t="str">
            <v>RIY2796</v>
          </cell>
          <cell r="B951" t="str">
            <v>RIY2M2796</v>
          </cell>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F954" t="str">
            <v>Generator-SG</v>
          </cell>
          <cell r="G954" t="str">
            <v>Good</v>
          </cell>
          <cell r="H954" t="str">
            <v>Yes</v>
          </cell>
          <cell r="I954" t="str">
            <v>Zain</v>
          </cell>
          <cell r="J954" t="str">
            <v>Hub site (More than 05 Sites)</v>
          </cell>
          <cell r="K954" t="str">
            <v>R1</v>
          </cell>
        </row>
        <row r="955">
          <cell r="A955" t="str">
            <v>SAR0302</v>
          </cell>
          <cell r="B955" t="str">
            <v>SAR2M1302</v>
          </cell>
          <cell r="D955" t="str">
            <v>SAR2M7302</v>
          </cell>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F958" t="str">
            <v>SCECO</v>
          </cell>
          <cell r="G958" t="str">
            <v>Weak</v>
          </cell>
          <cell r="H958" t="str">
            <v>NA</v>
          </cell>
          <cell r="I958" t="str">
            <v>Zain</v>
          </cell>
          <cell r="J958" t="str">
            <v>Less than 5 Sites</v>
          </cell>
          <cell r="K958" t="str">
            <v>R1</v>
          </cell>
        </row>
        <row r="959">
          <cell r="A959" t="str">
            <v>RIYA6147</v>
          </cell>
          <cell r="B959" t="str">
            <v>RIYA2U6247</v>
          </cell>
          <cell r="D959" t="str">
            <v>RIYA2U6847</v>
          </cell>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D961" t="str">
            <v>RIYA2U6704</v>
          </cell>
          <cell r="F961" t="str">
            <v>SCECO</v>
          </cell>
          <cell r="G961" t="str">
            <v>Dead</v>
          </cell>
          <cell r="H961" t="str">
            <v>NA</v>
          </cell>
          <cell r="I961" t="str">
            <v>Zain</v>
          </cell>
          <cell r="J961" t="str">
            <v>Less than 5 Sites</v>
          </cell>
          <cell r="K961" t="str">
            <v>R2</v>
          </cell>
        </row>
        <row r="962">
          <cell r="A962" t="str">
            <v>RIYB6033</v>
          </cell>
          <cell r="B962" t="str">
            <v>RIYB2U6133</v>
          </cell>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F966" t="str">
            <v>Generator-SG</v>
          </cell>
          <cell r="G966" t="str">
            <v>Good</v>
          </cell>
          <cell r="H966" t="str">
            <v>Yes</v>
          </cell>
          <cell r="I966" t="str">
            <v>Zain</v>
          </cell>
          <cell r="J966" t="str">
            <v>Less than 5 Sites</v>
          </cell>
          <cell r="K966" t="str">
            <v>R2</v>
          </cell>
        </row>
        <row r="967">
          <cell r="A967" t="str">
            <v>RIY2824</v>
          </cell>
          <cell r="B967" t="str">
            <v>RIY2M2824</v>
          </cell>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D968" t="str">
            <v>RIYC2U6716</v>
          </cell>
          <cell r="F968" t="str">
            <v>SCECO</v>
          </cell>
          <cell r="G968" t="str">
            <v>Dead</v>
          </cell>
          <cell r="H968" t="str">
            <v>NA</v>
          </cell>
          <cell r="I968" t="str">
            <v>Zain</v>
          </cell>
          <cell r="J968" t="str">
            <v>Less than 5 Sites</v>
          </cell>
          <cell r="K968" t="str">
            <v>R2</v>
          </cell>
        </row>
        <row r="969">
          <cell r="A969" t="str">
            <v>RIYC6017</v>
          </cell>
          <cell r="B969" t="str">
            <v>RIYC2U6117</v>
          </cell>
          <cell r="D969" t="str">
            <v>RIYC2U6717</v>
          </cell>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F972" t="str">
            <v>Generator-DG</v>
          </cell>
          <cell r="G972" t="str">
            <v>Good</v>
          </cell>
          <cell r="H972" t="str">
            <v>Yes</v>
          </cell>
          <cell r="I972" t="str">
            <v>Zain</v>
          </cell>
          <cell r="J972" t="str">
            <v>P3</v>
          </cell>
          <cell r="K972" t="str">
            <v>R1</v>
          </cell>
        </row>
        <row r="973">
          <cell r="A973" t="str">
            <v>RIYD6019</v>
          </cell>
          <cell r="B973" t="str">
            <v>RIYD2U6119</v>
          </cell>
          <cell r="D973" t="str">
            <v>RIYD2U6719</v>
          </cell>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F974" t="str">
            <v>Generator-SG</v>
          </cell>
          <cell r="G974" t="str">
            <v>Vandalized</v>
          </cell>
          <cell r="H974" t="str">
            <v>Yes</v>
          </cell>
          <cell r="I974" t="str">
            <v>Zain</v>
          </cell>
          <cell r="J974" t="str">
            <v>Less than 5 Sites</v>
          </cell>
          <cell r="K974" t="str">
            <v>R3</v>
          </cell>
        </row>
        <row r="975">
          <cell r="A975" t="str">
            <v>RIY2798</v>
          </cell>
          <cell r="B975" t="str">
            <v>RIY2M2798</v>
          </cell>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D981" t="str">
            <v>RIYA2U6737</v>
          </cell>
          <cell r="F981" t="str">
            <v>SCECO</v>
          </cell>
          <cell r="G981" t="str">
            <v>Good</v>
          </cell>
          <cell r="H981" t="str">
            <v>NA</v>
          </cell>
          <cell r="I981" t="str">
            <v>Zain</v>
          </cell>
          <cell r="J981" t="str">
            <v>Less than 5 Sites</v>
          </cell>
          <cell r="K981" t="str">
            <v>R2</v>
          </cell>
        </row>
        <row r="982">
          <cell r="A982" t="str">
            <v>RIYA6034</v>
          </cell>
          <cell r="B982" t="str">
            <v>RIYA2U6134</v>
          </cell>
          <cell r="D982" t="str">
            <v>RIYA2U6734</v>
          </cell>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F985" t="str">
            <v>SCECO</v>
          </cell>
          <cell r="G985" t="str">
            <v>Dead</v>
          </cell>
          <cell r="H985" t="str">
            <v>NA</v>
          </cell>
          <cell r="I985" t="str">
            <v>Zain</v>
          </cell>
          <cell r="J985" t="str">
            <v>Less than 5 Sites</v>
          </cell>
          <cell r="K985" t="str">
            <v>R3</v>
          </cell>
        </row>
        <row r="986">
          <cell r="A986" t="str">
            <v>DAM0446</v>
          </cell>
          <cell r="B986" t="str">
            <v>DAM2M1446</v>
          </cell>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F990" t="str">
            <v>SCECO</v>
          </cell>
          <cell r="G990" t="str">
            <v>Weak</v>
          </cell>
          <cell r="H990" t="str">
            <v>NA</v>
          </cell>
          <cell r="I990" t="str">
            <v>Zain</v>
          </cell>
          <cell r="J990" t="str">
            <v>VIP&amp;SPL Monitor</v>
          </cell>
          <cell r="K990" t="str">
            <v>R3</v>
          </cell>
        </row>
        <row r="991">
          <cell r="A991" t="str">
            <v>RIY2870</v>
          </cell>
          <cell r="B991" t="str">
            <v>RIY2M2870</v>
          </cell>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F993" t="str">
            <v>Generator-SG</v>
          </cell>
          <cell r="G993" t="str">
            <v>Dead</v>
          </cell>
          <cell r="H993" t="str">
            <v>Yes</v>
          </cell>
          <cell r="I993" t="str">
            <v>Zain</v>
          </cell>
          <cell r="J993" t="str">
            <v>Less than 5 Sites</v>
          </cell>
          <cell r="K993" t="str">
            <v>R2</v>
          </cell>
        </row>
        <row r="994">
          <cell r="A994" t="str">
            <v>RIYB6038</v>
          </cell>
          <cell r="B994" t="str">
            <v>RIYB2U6138</v>
          </cell>
          <cell r="D994" t="str">
            <v>RIYB2U6738</v>
          </cell>
          <cell r="F994" t="str">
            <v>SCECO</v>
          </cell>
          <cell r="G994" t="str">
            <v>Good</v>
          </cell>
          <cell r="H994" t="str">
            <v>NA</v>
          </cell>
          <cell r="I994" t="str">
            <v>Zain</v>
          </cell>
          <cell r="J994" t="str">
            <v>Less than 5 Sites</v>
          </cell>
          <cell r="K994" t="str">
            <v>R2</v>
          </cell>
        </row>
        <row r="995">
          <cell r="A995" t="str">
            <v>RIY2110</v>
          </cell>
          <cell r="B995" t="str">
            <v>RIY2M2110</v>
          </cell>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F997" t="str">
            <v>SCECO</v>
          </cell>
          <cell r="G997" t="str">
            <v>Good</v>
          </cell>
          <cell r="H997" t="str">
            <v>NA</v>
          </cell>
          <cell r="I997" t="str">
            <v>Zain</v>
          </cell>
          <cell r="J997" t="str">
            <v>Less than 5 Sites</v>
          </cell>
          <cell r="K997" t="str">
            <v>R1</v>
          </cell>
        </row>
        <row r="998">
          <cell r="A998" t="str">
            <v>RIYA6045</v>
          </cell>
          <cell r="B998" t="str">
            <v>RIYA2U6145</v>
          </cell>
          <cell r="D998" t="str">
            <v>RIYA2U6745</v>
          </cell>
          <cell r="F998" t="str">
            <v>SCECO</v>
          </cell>
          <cell r="G998" t="str">
            <v>Good</v>
          </cell>
          <cell r="H998" t="str">
            <v>NA</v>
          </cell>
          <cell r="I998" t="str">
            <v>Zain</v>
          </cell>
          <cell r="J998" t="str">
            <v>Less than 5 Sites</v>
          </cell>
          <cell r="K998" t="str">
            <v>R2</v>
          </cell>
        </row>
        <row r="999">
          <cell r="A999" t="str">
            <v>RIYC6018</v>
          </cell>
          <cell r="B999" t="str">
            <v>RIYC2U6118</v>
          </cell>
          <cell r="D999" t="str">
            <v>RIYC2U6718</v>
          </cell>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F1000" t="str">
            <v>SCECO</v>
          </cell>
          <cell r="G1000" t="str">
            <v>Good</v>
          </cell>
          <cell r="H1000" t="str">
            <v>NA</v>
          </cell>
          <cell r="I1000" t="str">
            <v>Zain</v>
          </cell>
          <cell r="J1000" t="str">
            <v>Less than 5 Sites</v>
          </cell>
          <cell r="K1000" t="str">
            <v>R3</v>
          </cell>
        </row>
        <row r="1001">
          <cell r="A1001" t="str">
            <v>RIYA6043</v>
          </cell>
          <cell r="B1001" t="str">
            <v>RIYA2U6143</v>
          </cell>
          <cell r="D1001" t="str">
            <v>RIYA2U6743</v>
          </cell>
          <cell r="F1001" t="str">
            <v>SCECO</v>
          </cell>
          <cell r="G1001" t="str">
            <v>Dead</v>
          </cell>
          <cell r="H1001" t="str">
            <v>NA</v>
          </cell>
          <cell r="I1001" t="str">
            <v>Zain</v>
          </cell>
          <cell r="J1001" t="str">
            <v>Less than 5 Sites</v>
          </cell>
          <cell r="K1001" t="str">
            <v>R2</v>
          </cell>
        </row>
        <row r="1002">
          <cell r="A1002" t="str">
            <v>RIYB6039</v>
          </cell>
          <cell r="B1002" t="str">
            <v>RIYB2U6139</v>
          </cell>
          <cell r="D1002" t="str">
            <v>RIYB2U6739</v>
          </cell>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F1005" t="str">
            <v>SCECO</v>
          </cell>
          <cell r="G1005" t="str">
            <v>Dead</v>
          </cell>
          <cell r="H1005" t="str">
            <v>NA</v>
          </cell>
          <cell r="I1005" t="str">
            <v>Zain</v>
          </cell>
          <cell r="J1005" t="str">
            <v>VIP&amp;SPL Monitor</v>
          </cell>
          <cell r="K1005" t="str">
            <v>R1</v>
          </cell>
        </row>
        <row r="1006">
          <cell r="A1006" t="str">
            <v>RIYD6003</v>
          </cell>
          <cell r="B1006" t="str">
            <v>RIYD2U6103</v>
          </cell>
          <cell r="D1006" t="str">
            <v>RIYD2U6703</v>
          </cell>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F1012" t="str">
            <v>SCECO</v>
          </cell>
          <cell r="G1012" t="str">
            <v>Dead</v>
          </cell>
          <cell r="H1012" t="str">
            <v>NA</v>
          </cell>
          <cell r="I1012" t="str">
            <v>Zain</v>
          </cell>
          <cell r="J1012" t="str">
            <v>Less than 5 Sites</v>
          </cell>
          <cell r="K1012" t="str">
            <v>R1</v>
          </cell>
        </row>
        <row r="1013">
          <cell r="A1013" t="str">
            <v>RIYA6052</v>
          </cell>
          <cell r="B1013" t="str">
            <v>RIYA2U6152</v>
          </cell>
          <cell r="D1013" t="str">
            <v>RIYA2U6752</v>
          </cell>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D1015" t="str">
            <v>RIYA2U6748</v>
          </cell>
          <cell r="F1015" t="str">
            <v>SCECO</v>
          </cell>
          <cell r="G1015" t="str">
            <v>Good</v>
          </cell>
          <cell r="H1015" t="str">
            <v>NA</v>
          </cell>
          <cell r="I1015" t="str">
            <v>Zain</v>
          </cell>
          <cell r="J1015" t="str">
            <v>Less than 5 Sites</v>
          </cell>
          <cell r="K1015" t="str">
            <v>R2</v>
          </cell>
        </row>
        <row r="1016">
          <cell r="A1016" t="str">
            <v>RIYB6005</v>
          </cell>
          <cell r="B1016" t="str">
            <v>RIYB2U6105</v>
          </cell>
          <cell r="D1016" t="str">
            <v>RIYB2U6705</v>
          </cell>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F1020" t="str">
            <v>SCECO</v>
          </cell>
          <cell r="G1020" t="str">
            <v>Vandalized</v>
          </cell>
          <cell r="H1020" t="str">
            <v>NA</v>
          </cell>
          <cell r="I1020" t="str">
            <v>Zain</v>
          </cell>
          <cell r="J1020" t="str">
            <v>Less than 5 Sites</v>
          </cell>
          <cell r="K1020" t="str">
            <v>R1</v>
          </cell>
        </row>
        <row r="1021">
          <cell r="A1021" t="str">
            <v>RIYD6013</v>
          </cell>
          <cell r="B1021" t="str">
            <v>RIYD2U6113</v>
          </cell>
          <cell r="D1021" t="str">
            <v>RIYD2U6713</v>
          </cell>
          <cell r="F1021" t="str">
            <v>SCECO</v>
          </cell>
          <cell r="G1021" t="str">
            <v>Good</v>
          </cell>
          <cell r="H1021" t="str">
            <v>NA</v>
          </cell>
          <cell r="I1021" t="str">
            <v>Zain</v>
          </cell>
          <cell r="J1021" t="str">
            <v>Less than 5 Sites</v>
          </cell>
          <cell r="K1021" t="str">
            <v>R2</v>
          </cell>
        </row>
        <row r="1022">
          <cell r="A1022" t="str">
            <v>RIY2627</v>
          </cell>
          <cell r="B1022" t="str">
            <v>RIY2M2627</v>
          </cell>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F1028" t="str">
            <v>SCECO</v>
          </cell>
          <cell r="G1028" t="str">
            <v>Good</v>
          </cell>
          <cell r="H1028" t="str">
            <v>NA</v>
          </cell>
          <cell r="I1028" t="str">
            <v>Zain</v>
          </cell>
          <cell r="J1028" t="str">
            <v>Less than 5 Sites</v>
          </cell>
          <cell r="K1028" t="str">
            <v>R1</v>
          </cell>
        </row>
        <row r="1029">
          <cell r="A1029" t="str">
            <v>RIYA6042</v>
          </cell>
          <cell r="B1029" t="str">
            <v>RIYA2U6142</v>
          </cell>
          <cell r="D1029" t="str">
            <v>RIYA2U6742</v>
          </cell>
          <cell r="F1029" t="str">
            <v>SCECO</v>
          </cell>
          <cell r="G1029" t="str">
            <v>Dead</v>
          </cell>
          <cell r="H1029" t="str">
            <v>NA</v>
          </cell>
          <cell r="I1029" t="str">
            <v>Zain</v>
          </cell>
          <cell r="J1029" t="str">
            <v>Less than 5 Sites</v>
          </cell>
          <cell r="K1029" t="str">
            <v>R2</v>
          </cell>
        </row>
        <row r="1030">
          <cell r="A1030" t="str">
            <v>RIYA6137</v>
          </cell>
          <cell r="B1030" t="str">
            <v>RIYA2U6237</v>
          </cell>
          <cell r="D1030" t="str">
            <v>RIYA2U6837</v>
          </cell>
          <cell r="F1030" t="str">
            <v>SCECO</v>
          </cell>
          <cell r="G1030" t="str">
            <v>Good</v>
          </cell>
          <cell r="H1030" t="str">
            <v>NA</v>
          </cell>
          <cell r="I1030" t="str">
            <v>Zain</v>
          </cell>
          <cell r="J1030" t="str">
            <v>Less than 5 Sites</v>
          </cell>
          <cell r="K1030" t="str">
            <v>R2</v>
          </cell>
        </row>
        <row r="1031">
          <cell r="A1031" t="str">
            <v>RIYB6007</v>
          </cell>
          <cell r="B1031" t="str">
            <v>RIYB2U6107</v>
          </cell>
          <cell r="D1031" t="str">
            <v>RIYB2U6707</v>
          </cell>
          <cell r="F1031" t="str">
            <v>SCECO</v>
          </cell>
          <cell r="G1031" t="str">
            <v>Dead</v>
          </cell>
          <cell r="H1031" t="str">
            <v>NA</v>
          </cell>
          <cell r="I1031" t="str">
            <v>Zain</v>
          </cell>
          <cell r="J1031" t="str">
            <v>Less than 5 Sites</v>
          </cell>
          <cell r="K1031" t="str">
            <v>R2</v>
          </cell>
        </row>
        <row r="1032">
          <cell r="A1032" t="str">
            <v>RIYB6028</v>
          </cell>
          <cell r="B1032" t="str">
            <v>RIYB2U6128</v>
          </cell>
          <cell r="D1032" t="str">
            <v>RIYB2U6728</v>
          </cell>
          <cell r="F1032" t="str">
            <v>SCECO</v>
          </cell>
          <cell r="G1032" t="str">
            <v>Good</v>
          </cell>
          <cell r="H1032" t="str">
            <v>NA</v>
          </cell>
          <cell r="I1032" t="str">
            <v>Zain</v>
          </cell>
          <cell r="J1032" t="str">
            <v>Less than 5 Sites</v>
          </cell>
          <cell r="K1032" t="str">
            <v>R2</v>
          </cell>
        </row>
        <row r="1033">
          <cell r="A1033" t="str">
            <v>RIYA6016</v>
          </cell>
          <cell r="B1033" t="str">
            <v>RIYA2U6116</v>
          </cell>
          <cell r="D1033" t="str">
            <v>RIYA2U6716</v>
          </cell>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F1037" t="str">
            <v>SCECO</v>
          </cell>
          <cell r="G1037" t="str">
            <v>Dead</v>
          </cell>
          <cell r="H1037" t="str">
            <v>NA</v>
          </cell>
          <cell r="I1037" t="str">
            <v>Zain</v>
          </cell>
          <cell r="J1037" t="str">
            <v>Less than 5 Sites</v>
          </cell>
          <cell r="K1037" t="str">
            <v>R1</v>
          </cell>
        </row>
        <row r="1038">
          <cell r="A1038" t="str">
            <v>RIYB6009</v>
          </cell>
          <cell r="B1038" t="str">
            <v>RIYB2U6109</v>
          </cell>
          <cell r="D1038" t="str">
            <v>RIYB2U6709</v>
          </cell>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F1045" t="str">
            <v>SCECO</v>
          </cell>
          <cell r="G1045" t="str">
            <v>Good</v>
          </cell>
          <cell r="H1045" t="str">
            <v>NA</v>
          </cell>
          <cell r="I1045" t="str">
            <v>Zain</v>
          </cell>
          <cell r="J1045" t="str">
            <v>Less than 5 Sites</v>
          </cell>
          <cell r="K1045" t="str">
            <v>R1</v>
          </cell>
        </row>
        <row r="1046">
          <cell r="A1046" t="str">
            <v>RIYA6081</v>
          </cell>
          <cell r="B1046" t="str">
            <v>RIYA2U6181</v>
          </cell>
          <cell r="D1046" t="str">
            <v>RIYA2U6781</v>
          </cell>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F1049" t="str">
            <v>SCECO</v>
          </cell>
          <cell r="G1049" t="str">
            <v>Good</v>
          </cell>
          <cell r="H1049" t="str">
            <v>NA</v>
          </cell>
          <cell r="I1049" t="str">
            <v>Zain</v>
          </cell>
          <cell r="J1049" t="str">
            <v>Less than 5 Sites</v>
          </cell>
          <cell r="K1049" t="str">
            <v>R3</v>
          </cell>
        </row>
        <row r="1050">
          <cell r="A1050" t="str">
            <v>RIYB6114</v>
          </cell>
          <cell r="B1050" t="str">
            <v>RIYB2U6214</v>
          </cell>
          <cell r="D1050" t="str">
            <v>RIYB2U6814</v>
          </cell>
          <cell r="F1050" t="str">
            <v>SCECO</v>
          </cell>
          <cell r="G1050" t="str">
            <v>Dead</v>
          </cell>
          <cell r="H1050" t="str">
            <v>NA</v>
          </cell>
          <cell r="I1050" t="str">
            <v>Zain</v>
          </cell>
          <cell r="J1050" t="str">
            <v>Less than 5 Sites</v>
          </cell>
          <cell r="K1050" t="str">
            <v>R2</v>
          </cell>
        </row>
        <row r="1051">
          <cell r="A1051" t="str">
            <v>RIYB6152</v>
          </cell>
          <cell r="B1051" t="str">
            <v>RIYB2U6252</v>
          </cell>
          <cell r="D1051" t="str">
            <v>RIYB2U6852</v>
          </cell>
          <cell r="F1051" t="str">
            <v>SCECO</v>
          </cell>
          <cell r="G1051" t="str">
            <v>New BB</v>
          </cell>
          <cell r="H1051" t="str">
            <v>NA</v>
          </cell>
          <cell r="I1051" t="str">
            <v>Zain</v>
          </cell>
          <cell r="J1051" t="str">
            <v>VIP&amp;SPL Monitor</v>
          </cell>
          <cell r="K1051" t="str">
            <v>R2</v>
          </cell>
        </row>
        <row r="1052">
          <cell r="A1052" t="str">
            <v>RIYB6150</v>
          </cell>
          <cell r="B1052" t="str">
            <v>RIYB2U6250</v>
          </cell>
          <cell r="D1052" t="str">
            <v>RIYB2U6850</v>
          </cell>
          <cell r="F1052" t="str">
            <v>SCECO</v>
          </cell>
          <cell r="G1052" t="str">
            <v>New BB</v>
          </cell>
          <cell r="H1052" t="str">
            <v>NA</v>
          </cell>
          <cell r="I1052" t="str">
            <v>Zain</v>
          </cell>
          <cell r="J1052" t="str">
            <v>VIP&amp;SPL Monitor</v>
          </cell>
          <cell r="K1052" t="str">
            <v>R2</v>
          </cell>
        </row>
        <row r="1053">
          <cell r="A1053" t="str">
            <v>RIYB6151</v>
          </cell>
          <cell r="B1053" t="str">
            <v>RIYB2U6251</v>
          </cell>
          <cell r="D1053" t="str">
            <v>RIYB2U6851</v>
          </cell>
          <cell r="F1053" t="str">
            <v>SCECO</v>
          </cell>
          <cell r="G1053" t="str">
            <v>Dead</v>
          </cell>
          <cell r="H1053" t="str">
            <v>NA</v>
          </cell>
          <cell r="I1053" t="str">
            <v>Zain</v>
          </cell>
          <cell r="J1053" t="str">
            <v>VIP&amp;SPL Monitor</v>
          </cell>
          <cell r="K1053" t="str">
            <v>R2</v>
          </cell>
        </row>
        <row r="1054">
          <cell r="A1054" t="str">
            <v>RIYA6146</v>
          </cell>
          <cell r="B1054" t="str">
            <v>RIYA2U6246</v>
          </cell>
          <cell r="D1054" t="str">
            <v>RIYA2U6846</v>
          </cell>
          <cell r="F1054" t="str">
            <v>SCECO</v>
          </cell>
          <cell r="G1054" t="str">
            <v>Good</v>
          </cell>
          <cell r="H1054" t="str">
            <v>NA</v>
          </cell>
          <cell r="I1054" t="str">
            <v>Zain</v>
          </cell>
          <cell r="J1054" t="str">
            <v>Less than 5 Sites</v>
          </cell>
          <cell r="K1054" t="str">
            <v>R2</v>
          </cell>
        </row>
        <row r="1055">
          <cell r="A1055" t="str">
            <v>RIYA6035</v>
          </cell>
          <cell r="B1055" t="str">
            <v>RIYA2U6135</v>
          </cell>
          <cell r="D1055" t="str">
            <v>RIYA2U6735</v>
          </cell>
          <cell r="F1055" t="str">
            <v>SCECO</v>
          </cell>
          <cell r="G1055" t="str">
            <v>Dead</v>
          </cell>
          <cell r="H1055" t="str">
            <v>NA</v>
          </cell>
          <cell r="I1055" t="str">
            <v>Zain</v>
          </cell>
          <cell r="J1055" t="str">
            <v>Less than 5 Sites</v>
          </cell>
          <cell r="K1055" t="str">
            <v>R2</v>
          </cell>
        </row>
        <row r="1056">
          <cell r="A1056" t="str">
            <v>RIYB6002</v>
          </cell>
          <cell r="B1056" t="str">
            <v>RIYB2U6102</v>
          </cell>
          <cell r="D1056" t="str">
            <v>RIYB2U6702</v>
          </cell>
          <cell r="F1056" t="str">
            <v>SCECO</v>
          </cell>
          <cell r="G1056" t="str">
            <v>Good</v>
          </cell>
          <cell r="H1056" t="str">
            <v>NA</v>
          </cell>
          <cell r="I1056" t="str">
            <v>Zain</v>
          </cell>
          <cell r="J1056" t="str">
            <v>P3</v>
          </cell>
          <cell r="K1056" t="str">
            <v>R2</v>
          </cell>
        </row>
        <row r="1057">
          <cell r="A1057" t="str">
            <v>RIYB6023</v>
          </cell>
          <cell r="B1057" t="str">
            <v>RIYB2U6123</v>
          </cell>
          <cell r="D1057" t="str">
            <v>RIYB2U6723</v>
          </cell>
          <cell r="F1057" t="str">
            <v>SCECO</v>
          </cell>
          <cell r="G1057" t="str">
            <v>Good</v>
          </cell>
          <cell r="H1057" t="str">
            <v>NA</v>
          </cell>
          <cell r="I1057" t="str">
            <v>Zain</v>
          </cell>
          <cell r="J1057" t="str">
            <v>Less than 5 Sites</v>
          </cell>
          <cell r="K1057" t="str">
            <v>R2</v>
          </cell>
        </row>
        <row r="1058">
          <cell r="A1058" t="str">
            <v>RIYB6022</v>
          </cell>
          <cell r="B1058" t="str">
            <v>RIYB2U6122</v>
          </cell>
          <cell r="D1058" t="str">
            <v>RIYB2U6722</v>
          </cell>
          <cell r="F1058" t="str">
            <v>SCECO</v>
          </cell>
          <cell r="G1058" t="str">
            <v>Weak</v>
          </cell>
          <cell r="H1058" t="str">
            <v>NA</v>
          </cell>
          <cell r="I1058" t="str">
            <v>Zain</v>
          </cell>
          <cell r="J1058" t="str">
            <v>Less than 5 Sites</v>
          </cell>
          <cell r="K1058" t="str">
            <v>R2</v>
          </cell>
        </row>
        <row r="1059">
          <cell r="A1059" t="str">
            <v>RIYB6026</v>
          </cell>
          <cell r="B1059" t="str">
            <v>RIYB2U6126</v>
          </cell>
          <cell r="D1059" t="str">
            <v>RIYB2U6726</v>
          </cell>
          <cell r="F1059" t="str">
            <v>SCECO</v>
          </cell>
          <cell r="G1059" t="str">
            <v>Good</v>
          </cell>
          <cell r="H1059" t="str">
            <v>NA</v>
          </cell>
          <cell r="I1059" t="str">
            <v>Zain</v>
          </cell>
          <cell r="J1059" t="str">
            <v>P3</v>
          </cell>
          <cell r="K1059" t="str">
            <v>R2</v>
          </cell>
        </row>
        <row r="1060">
          <cell r="A1060" t="str">
            <v>RIYB6021</v>
          </cell>
          <cell r="B1060" t="str">
            <v>RIYB2U6121</v>
          </cell>
          <cell r="D1060" t="str">
            <v>RIYB2U6721</v>
          </cell>
          <cell r="F1060" t="str">
            <v>SCECO</v>
          </cell>
          <cell r="G1060" t="str">
            <v>Good</v>
          </cell>
          <cell r="H1060" t="str">
            <v>NA</v>
          </cell>
          <cell r="I1060" t="str">
            <v>Zain</v>
          </cell>
          <cell r="J1060" t="str">
            <v>P3</v>
          </cell>
          <cell r="K1060" t="str">
            <v>R2</v>
          </cell>
        </row>
        <row r="1061">
          <cell r="A1061" t="str">
            <v>KHJ0212</v>
          </cell>
          <cell r="B1061" t="str">
            <v>KHJ2M1212</v>
          </cell>
          <cell r="D1061" t="str">
            <v>KHJ2M7212</v>
          </cell>
          <cell r="F1061" t="str">
            <v>SCECO</v>
          </cell>
          <cell r="G1061" t="str">
            <v>Good</v>
          </cell>
          <cell r="H1061" t="str">
            <v>NA</v>
          </cell>
          <cell r="I1061" t="str">
            <v>Zain</v>
          </cell>
          <cell r="J1061" t="str">
            <v>Less than 5 Sites</v>
          </cell>
          <cell r="K1061" t="str">
            <v>R2</v>
          </cell>
        </row>
        <row r="1062">
          <cell r="A1062" t="str">
            <v>RIYB6008</v>
          </cell>
          <cell r="B1062" t="str">
            <v>RIYB2U6108</v>
          </cell>
          <cell r="D1062" t="str">
            <v>RIYB2U6708</v>
          </cell>
          <cell r="F1062" t="str">
            <v>SCECO</v>
          </cell>
          <cell r="G1062" t="str">
            <v>Good</v>
          </cell>
          <cell r="H1062" t="str">
            <v>NA</v>
          </cell>
          <cell r="I1062" t="str">
            <v>Zain</v>
          </cell>
          <cell r="J1062" t="str">
            <v>P3</v>
          </cell>
          <cell r="K1062" t="str">
            <v>R2</v>
          </cell>
        </row>
        <row r="1063">
          <cell r="A1063" t="str">
            <v>RIYB6013</v>
          </cell>
          <cell r="B1063" t="str">
            <v>RIYB2U6113</v>
          </cell>
          <cell r="D1063" t="str">
            <v>RIYB2U6713</v>
          </cell>
          <cell r="F1063" t="str">
            <v>SCECO</v>
          </cell>
          <cell r="G1063" t="str">
            <v>Good</v>
          </cell>
          <cell r="H1063" t="str">
            <v>NA</v>
          </cell>
          <cell r="I1063" t="str">
            <v>Zain</v>
          </cell>
          <cell r="J1063" t="str">
            <v>Less than 5 Sites</v>
          </cell>
          <cell r="K1063" t="str">
            <v>R2</v>
          </cell>
        </row>
        <row r="1064">
          <cell r="A1064" t="str">
            <v>RIYB6011</v>
          </cell>
          <cell r="B1064" t="str">
            <v>RIYB2U6111</v>
          </cell>
          <cell r="D1064" t="str">
            <v>RIYB2U6711</v>
          </cell>
          <cell r="F1064" t="str">
            <v>SCECO</v>
          </cell>
          <cell r="G1064" t="str">
            <v>Good</v>
          </cell>
          <cell r="H1064" t="str">
            <v>NA</v>
          </cell>
          <cell r="I1064" t="str">
            <v>Zain</v>
          </cell>
          <cell r="J1064" t="str">
            <v>Less than 5 Sites</v>
          </cell>
          <cell r="K1064" t="str">
            <v>R2</v>
          </cell>
        </row>
        <row r="1065">
          <cell r="A1065" t="str">
            <v>RIYB6012</v>
          </cell>
          <cell r="B1065" t="str">
            <v>RIYB2U6112</v>
          </cell>
          <cell r="D1065" t="str">
            <v>RIYB2U6712</v>
          </cell>
          <cell r="F1065" t="str">
            <v>SCECO</v>
          </cell>
          <cell r="G1065" t="str">
            <v>Good</v>
          </cell>
          <cell r="H1065" t="str">
            <v>NA</v>
          </cell>
          <cell r="I1065" t="str">
            <v>Zain</v>
          </cell>
          <cell r="J1065" t="str">
            <v>Less than 5 Sites</v>
          </cell>
          <cell r="K1065" t="str">
            <v>R2</v>
          </cell>
        </row>
        <row r="1066">
          <cell r="A1066" t="str">
            <v>RIYB6024</v>
          </cell>
          <cell r="B1066" t="str">
            <v>RIYB2U6124</v>
          </cell>
          <cell r="D1066" t="str">
            <v>RIYB2U6724</v>
          </cell>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F1068" t="str">
            <v>SCECO</v>
          </cell>
          <cell r="G1068" t="str">
            <v>Vandalized</v>
          </cell>
          <cell r="H1068" t="str">
            <v>NA</v>
          </cell>
          <cell r="I1068" t="str">
            <v>Zain</v>
          </cell>
          <cell r="J1068" t="str">
            <v>Less than 5 Sites</v>
          </cell>
          <cell r="K1068" t="str">
            <v>R2</v>
          </cell>
        </row>
        <row r="1069">
          <cell r="A1069" t="str">
            <v>RIYB6027</v>
          </cell>
          <cell r="B1069" t="str">
            <v>RIYB2U6127</v>
          </cell>
          <cell r="D1069" t="str">
            <v>RIYB2U6727</v>
          </cell>
          <cell r="F1069" t="str">
            <v>SCECO</v>
          </cell>
          <cell r="G1069" t="str">
            <v>Good</v>
          </cell>
          <cell r="H1069" t="str">
            <v>NA</v>
          </cell>
          <cell r="I1069" t="str">
            <v>Zain</v>
          </cell>
          <cell r="J1069" t="str">
            <v>P3</v>
          </cell>
          <cell r="K1069" t="str">
            <v>R2</v>
          </cell>
        </row>
        <row r="1070">
          <cell r="A1070" t="str">
            <v>RIYB6025</v>
          </cell>
          <cell r="B1070" t="str">
            <v>RIYB2U6125</v>
          </cell>
          <cell r="D1070" t="str">
            <v>RIYB2U6725</v>
          </cell>
          <cell r="F1070" t="str">
            <v>SCECO</v>
          </cell>
          <cell r="G1070" t="str">
            <v>Good</v>
          </cell>
          <cell r="H1070" t="str">
            <v>NA</v>
          </cell>
          <cell r="I1070" t="str">
            <v>Zain</v>
          </cell>
          <cell r="J1070" t="str">
            <v>P2</v>
          </cell>
          <cell r="K1070" t="str">
            <v>R2</v>
          </cell>
        </row>
        <row r="1071">
          <cell r="A1071" t="str">
            <v>RML0049</v>
          </cell>
          <cell r="B1071" t="str">
            <v>RML2M1049</v>
          </cell>
          <cell r="D1071" t="str">
            <v>RML2M7049</v>
          </cell>
          <cell r="F1071" t="str">
            <v>SCECO</v>
          </cell>
          <cell r="G1071" t="str">
            <v>Vandalized</v>
          </cell>
          <cell r="H1071" t="str">
            <v>NA</v>
          </cell>
          <cell r="I1071" t="str">
            <v>Zain</v>
          </cell>
          <cell r="J1071" t="str">
            <v>Less than 5 Sites</v>
          </cell>
          <cell r="K1071" t="str">
            <v>R2</v>
          </cell>
        </row>
        <row r="1072">
          <cell r="A1072" t="str">
            <v>RIYA6057</v>
          </cell>
          <cell r="B1072" t="str">
            <v>RIYA2U6157</v>
          </cell>
          <cell r="D1072" t="str">
            <v>RIYA2U6757</v>
          </cell>
          <cell r="F1072" t="str">
            <v>SCECO</v>
          </cell>
          <cell r="G1072" t="str">
            <v>Weak</v>
          </cell>
          <cell r="H1072" t="str">
            <v>NA</v>
          </cell>
          <cell r="I1072" t="str">
            <v>Zain</v>
          </cell>
          <cell r="J1072" t="str">
            <v>P3</v>
          </cell>
          <cell r="K1072" t="str">
            <v>R2</v>
          </cell>
        </row>
        <row r="1073">
          <cell r="A1073" t="str">
            <v>RIYA6059</v>
          </cell>
          <cell r="B1073" t="str">
            <v>RIYA2U6159</v>
          </cell>
          <cell r="D1073" t="str">
            <v>RIYA2U6759</v>
          </cell>
          <cell r="F1073" t="str">
            <v>SCECO</v>
          </cell>
          <cell r="G1073" t="str">
            <v>Dead</v>
          </cell>
          <cell r="H1073" t="str">
            <v>NA</v>
          </cell>
          <cell r="I1073" t="str">
            <v>Zain</v>
          </cell>
          <cell r="J1073" t="str">
            <v>P3</v>
          </cell>
          <cell r="K1073" t="str">
            <v>R2</v>
          </cell>
        </row>
        <row r="1074">
          <cell r="A1074" t="str">
            <v>RIYA6075</v>
          </cell>
          <cell r="B1074" t="str">
            <v>RIYA2U6175</v>
          </cell>
          <cell r="D1074" t="str">
            <v>RIYA2U6775</v>
          </cell>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F1075" t="str">
            <v>SCECO</v>
          </cell>
          <cell r="G1075" t="str">
            <v>Good</v>
          </cell>
          <cell r="H1075" t="str">
            <v>NA</v>
          </cell>
          <cell r="I1075" t="str">
            <v>Zain</v>
          </cell>
          <cell r="J1075" t="str">
            <v>Less than 5 Sites</v>
          </cell>
          <cell r="K1075" t="str">
            <v>R3</v>
          </cell>
        </row>
        <row r="1076">
          <cell r="A1076" t="str">
            <v>HBT0537</v>
          </cell>
          <cell r="B1076" t="str">
            <v>HBT2M1537</v>
          </cell>
          <cell r="D1076" t="str">
            <v>HBT2M7537</v>
          </cell>
          <cell r="F1076" t="str">
            <v>SCECO</v>
          </cell>
          <cell r="G1076" t="str">
            <v>Vandalized</v>
          </cell>
          <cell r="H1076" t="str">
            <v>NA</v>
          </cell>
          <cell r="I1076" t="str">
            <v>Zain</v>
          </cell>
          <cell r="J1076" t="str">
            <v>Less than 5 Sites</v>
          </cell>
          <cell r="K1076" t="str">
            <v>R2</v>
          </cell>
        </row>
        <row r="1077">
          <cell r="A1077" t="str">
            <v>RIYA6149</v>
          </cell>
          <cell r="B1077" t="str">
            <v>RIYA2U6249</v>
          </cell>
          <cell r="D1077" t="str">
            <v>RIYA2U6849</v>
          </cell>
          <cell r="F1077" t="str">
            <v>SCECO</v>
          </cell>
          <cell r="G1077" t="str">
            <v>Good</v>
          </cell>
          <cell r="H1077" t="str">
            <v>NA</v>
          </cell>
          <cell r="I1077" t="str">
            <v>Zain</v>
          </cell>
          <cell r="J1077" t="str">
            <v>Less than 5 Sites</v>
          </cell>
          <cell r="K1077" t="str">
            <v>R2</v>
          </cell>
        </row>
        <row r="1078">
          <cell r="A1078" t="str">
            <v>DLM0021</v>
          </cell>
          <cell r="B1078" t="str">
            <v>DLM2M1021</v>
          </cell>
          <cell r="D1078" t="str">
            <v>DLM2M7021</v>
          </cell>
          <cell r="F1078" t="str">
            <v>SCECO</v>
          </cell>
          <cell r="G1078" t="str">
            <v>Vandalized</v>
          </cell>
          <cell r="H1078" t="str">
            <v>NA</v>
          </cell>
          <cell r="I1078" t="str">
            <v>Zain</v>
          </cell>
          <cell r="J1078" t="str">
            <v>Less than 5 Sites</v>
          </cell>
          <cell r="K1078" t="str">
            <v>R2</v>
          </cell>
        </row>
        <row r="1079">
          <cell r="A1079" t="str">
            <v>QTF0685</v>
          </cell>
          <cell r="B1079" t="str">
            <v>QTF2M1685</v>
          </cell>
          <cell r="D1079" t="str">
            <v>QTF2M7685</v>
          </cell>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F1082" t="str">
            <v>Generator-SG</v>
          </cell>
          <cell r="G1082" t="str">
            <v>New BB</v>
          </cell>
          <cell r="H1082" t="str">
            <v>No</v>
          </cell>
          <cell r="I1082" t="str">
            <v>Zain</v>
          </cell>
          <cell r="J1082" t="str">
            <v>Less than 5 Sites</v>
          </cell>
          <cell r="K1082" t="str">
            <v>R1</v>
          </cell>
        </row>
        <row r="1083">
          <cell r="A1083" t="str">
            <v>RIY0334</v>
          </cell>
          <cell r="B1083" t="str">
            <v>RIY2M1334</v>
          </cell>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F1099" t="str">
            <v>SCECO</v>
          </cell>
          <cell r="G1099" t="str">
            <v>Good</v>
          </cell>
          <cell r="H1099" t="str">
            <v>NA</v>
          </cell>
          <cell r="I1099" t="str">
            <v>Zain</v>
          </cell>
          <cell r="J1099" t="str">
            <v>Less than 5 Sites</v>
          </cell>
          <cell r="K1099" t="str">
            <v>R3</v>
          </cell>
        </row>
        <row r="1100">
          <cell r="A1100" t="str">
            <v>RIY2352</v>
          </cell>
          <cell r="B1100" t="str">
            <v>RIY2M2352</v>
          </cell>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F1119" t="str">
            <v>SCECO</v>
          </cell>
          <cell r="G1119" t="str">
            <v>New BB</v>
          </cell>
          <cell r="H1119" t="str">
            <v>NA</v>
          </cell>
          <cell r="I1119" t="str">
            <v>Zain</v>
          </cell>
          <cell r="J1119" t="str">
            <v>Less than 5 Sites</v>
          </cell>
          <cell r="K1119" t="str">
            <v>R3</v>
          </cell>
        </row>
        <row r="1120">
          <cell r="A1120" t="str">
            <v>RIYA6053</v>
          </cell>
          <cell r="B1120" t="str">
            <v>RIYA2U6153</v>
          </cell>
          <cell r="D1120" t="str">
            <v>RIYA2U6753</v>
          </cell>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F1129" t="str">
            <v>SCECO</v>
          </cell>
          <cell r="G1129" t="str">
            <v>Good</v>
          </cell>
          <cell r="H1129" t="str">
            <v>NA</v>
          </cell>
          <cell r="I1129" t="str">
            <v>Zain</v>
          </cell>
          <cell r="J1129" t="str">
            <v>Less than 5 Sites</v>
          </cell>
          <cell r="K1129" t="str">
            <v>R3</v>
          </cell>
        </row>
        <row r="1130">
          <cell r="A1130" t="str">
            <v>RIY2337</v>
          </cell>
          <cell r="B1130" t="str">
            <v>RIY2M2337</v>
          </cell>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F1132" t="str">
            <v>SCECO</v>
          </cell>
          <cell r="G1132" t="str">
            <v>New BB</v>
          </cell>
          <cell r="H1132" t="str">
            <v>NA</v>
          </cell>
          <cell r="I1132" t="str">
            <v>Zain</v>
          </cell>
          <cell r="J1132" t="str">
            <v>Less than 5 Sites</v>
          </cell>
          <cell r="K1132" t="str">
            <v>R2</v>
          </cell>
        </row>
        <row r="1133">
          <cell r="A1133" t="str">
            <v>RIYA6126</v>
          </cell>
          <cell r="B1133" t="str">
            <v>RIYA2U6226</v>
          </cell>
          <cell r="D1133" t="str">
            <v>RIYA2U6826</v>
          </cell>
          <cell r="F1133" t="str">
            <v>SCECO</v>
          </cell>
          <cell r="G1133" t="str">
            <v>Dead</v>
          </cell>
          <cell r="H1133" t="str">
            <v>NA</v>
          </cell>
          <cell r="I1133" t="str">
            <v>Zain</v>
          </cell>
          <cell r="J1133" t="str">
            <v>Less than 5 Sites</v>
          </cell>
          <cell r="K1133" t="str">
            <v>R2</v>
          </cell>
        </row>
        <row r="1134">
          <cell r="A1134" t="str">
            <v>RIYA6128</v>
          </cell>
          <cell r="B1134" t="str">
            <v>RIYA2U6228</v>
          </cell>
          <cell r="D1134" t="str">
            <v>RIYA2U6828</v>
          </cell>
          <cell r="F1134" t="str">
            <v>SCECO</v>
          </cell>
          <cell r="G1134" t="str">
            <v>Dead</v>
          </cell>
          <cell r="H1134" t="str">
            <v>NA</v>
          </cell>
          <cell r="I1134" t="str">
            <v>Zain</v>
          </cell>
          <cell r="J1134" t="str">
            <v>P3</v>
          </cell>
          <cell r="K1134" t="str">
            <v>R2</v>
          </cell>
        </row>
        <row r="1135">
          <cell r="A1135" t="str">
            <v>RIY2477</v>
          </cell>
          <cell r="B1135" t="str">
            <v>RIY2M2477</v>
          </cell>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F1137" t="str">
            <v>SCECO</v>
          </cell>
          <cell r="G1137" t="str">
            <v>New BB</v>
          </cell>
          <cell r="H1137" t="str">
            <v>NA</v>
          </cell>
          <cell r="I1137" t="str">
            <v>Zain</v>
          </cell>
          <cell r="J1137" t="str">
            <v>Less than 5 Sites</v>
          </cell>
          <cell r="K1137" t="str">
            <v>R2</v>
          </cell>
        </row>
        <row r="1138">
          <cell r="A1138" t="str">
            <v>RIY2496</v>
          </cell>
          <cell r="B1138" t="str">
            <v>RIY2M2496</v>
          </cell>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D1140" t="str">
            <v>RIYB2U6808</v>
          </cell>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F1147" t="str">
            <v>SCECO</v>
          </cell>
          <cell r="G1147" t="str">
            <v>New BB</v>
          </cell>
          <cell r="H1147" t="str">
            <v>NA</v>
          </cell>
          <cell r="I1147" t="str">
            <v>Zain</v>
          </cell>
          <cell r="J1147" t="str">
            <v>VIP&amp;SPL Monitor</v>
          </cell>
          <cell r="K1147" t="str">
            <v>R2</v>
          </cell>
        </row>
        <row r="1148">
          <cell r="A1148" t="str">
            <v>RIYA6073</v>
          </cell>
          <cell r="B1148" t="str">
            <v>RIYA2U6173</v>
          </cell>
          <cell r="D1148" t="str">
            <v>RIYA2U6773</v>
          </cell>
          <cell r="F1148" t="str">
            <v>SCECO</v>
          </cell>
          <cell r="G1148" t="str">
            <v>Dead</v>
          </cell>
          <cell r="H1148" t="str">
            <v>NA</v>
          </cell>
          <cell r="I1148" t="str">
            <v>Zain</v>
          </cell>
          <cell r="J1148" t="str">
            <v>Less than 5 Sites</v>
          </cell>
          <cell r="K1148" t="str">
            <v>R2</v>
          </cell>
        </row>
        <row r="1149">
          <cell r="A1149" t="str">
            <v>RIY2668</v>
          </cell>
          <cell r="B1149" t="str">
            <v>RIY2M2668</v>
          </cell>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D1151" t="str">
            <v>RIYA2U6886</v>
          </cell>
          <cell r="F1151" t="str">
            <v>SCECO</v>
          </cell>
          <cell r="G1151" t="str">
            <v>Weak</v>
          </cell>
          <cell r="H1151" t="str">
            <v>NA</v>
          </cell>
          <cell r="I1151" t="str">
            <v>Zain</v>
          </cell>
          <cell r="J1151" t="str">
            <v>VIP&amp;SPL Monitor</v>
          </cell>
          <cell r="K1151" t="str">
            <v>R2</v>
          </cell>
        </row>
        <row r="1152">
          <cell r="A1152" t="str">
            <v>ULA0586</v>
          </cell>
          <cell r="B1152" t="str">
            <v>ULA2M1586</v>
          </cell>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F1154" t="str">
            <v>SCECO</v>
          </cell>
          <cell r="G1154" t="str">
            <v>Dead</v>
          </cell>
          <cell r="H1154" t="str">
            <v>NA</v>
          </cell>
          <cell r="I1154" t="str">
            <v>Zain</v>
          </cell>
          <cell r="J1154" t="str">
            <v>Less than 5 Sites</v>
          </cell>
          <cell r="K1154" t="str">
            <v>R2</v>
          </cell>
        </row>
        <row r="1155">
          <cell r="A1155" t="str">
            <v>RIY2652</v>
          </cell>
          <cell r="B1155" t="str">
            <v>RIY2M2652</v>
          </cell>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D1156" t="str">
            <v>AFF2M8484</v>
          </cell>
          <cell r="F1156" t="str">
            <v>SCECO</v>
          </cell>
          <cell r="G1156" t="str">
            <v>Good</v>
          </cell>
          <cell r="H1156" t="str">
            <v>NA</v>
          </cell>
          <cell r="I1156" t="str">
            <v>Zain</v>
          </cell>
          <cell r="J1156" t="str">
            <v>Less than 5 Sites</v>
          </cell>
          <cell r="K1156" t="str">
            <v>R2</v>
          </cell>
        </row>
        <row r="1157">
          <cell r="A1157" t="str">
            <v>RIY2579</v>
          </cell>
          <cell r="B1157" t="str">
            <v>RIY2M2579</v>
          </cell>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F1158" t="str">
            <v>SCECO</v>
          </cell>
          <cell r="G1158" t="str">
            <v>Vandalized</v>
          </cell>
          <cell r="H1158" t="str">
            <v>NA</v>
          </cell>
          <cell r="I1158" t="str">
            <v>Zain</v>
          </cell>
          <cell r="J1158" t="str">
            <v>Less than 5 Sites</v>
          </cell>
          <cell r="K1158" t="str">
            <v>R1</v>
          </cell>
        </row>
        <row r="1159">
          <cell r="A1159" t="str">
            <v>RIY2823</v>
          </cell>
          <cell r="B1159" t="str">
            <v>RIY2M2823</v>
          </cell>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D1162" t="str">
            <v>RIYA2U6885</v>
          </cell>
          <cell r="F1162" t="str">
            <v>SCECO</v>
          </cell>
          <cell r="G1162" t="str">
            <v>Good</v>
          </cell>
          <cell r="H1162" t="str">
            <v>NA</v>
          </cell>
          <cell r="I1162" t="str">
            <v>Zain</v>
          </cell>
          <cell r="J1162" t="str">
            <v>Less than 5 Sites</v>
          </cell>
          <cell r="K1162" t="str">
            <v>R2</v>
          </cell>
        </row>
        <row r="1163">
          <cell r="A1163" t="str">
            <v>RIYA6102</v>
          </cell>
          <cell r="B1163" t="str">
            <v>RIYA2U6202</v>
          </cell>
          <cell r="D1163" t="str">
            <v>RIYA2U6802</v>
          </cell>
          <cell r="F1163" t="str">
            <v>SCECO</v>
          </cell>
          <cell r="G1163" t="str">
            <v>Good</v>
          </cell>
          <cell r="H1163" t="str">
            <v>NA</v>
          </cell>
          <cell r="I1163" t="str">
            <v>Zain</v>
          </cell>
          <cell r="J1163" t="str">
            <v>Less than 5 Sites</v>
          </cell>
          <cell r="K1163" t="str">
            <v>R2</v>
          </cell>
        </row>
        <row r="1164">
          <cell r="A1164" t="str">
            <v>MDN0494</v>
          </cell>
          <cell r="B1164" t="str">
            <v>MDN2M1494</v>
          </cell>
          <cell r="D1164" t="str">
            <v>MDN2M7494</v>
          </cell>
          <cell r="F1164" t="str">
            <v>SCECO</v>
          </cell>
          <cell r="G1164" t="str">
            <v>Good</v>
          </cell>
          <cell r="H1164" t="str">
            <v>NA</v>
          </cell>
          <cell r="I1164" t="str">
            <v>Zain</v>
          </cell>
          <cell r="J1164" t="str">
            <v>Less than 5 Sites</v>
          </cell>
          <cell r="K1164" t="str">
            <v>R3</v>
          </cell>
        </row>
        <row r="1165">
          <cell r="A1165" t="str">
            <v>RIY2727</v>
          </cell>
          <cell r="B1165" t="str">
            <v>RIY2M2727</v>
          </cell>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D1166" t="str">
            <v>RIYA2U6827</v>
          </cell>
          <cell r="F1166" t="str">
            <v>SCECO</v>
          </cell>
          <cell r="G1166" t="str">
            <v>Dead</v>
          </cell>
          <cell r="H1166" t="str">
            <v>NA</v>
          </cell>
          <cell r="I1166" t="str">
            <v>Zain</v>
          </cell>
          <cell r="J1166" t="str">
            <v>P3</v>
          </cell>
          <cell r="K1166" t="str">
            <v>R2</v>
          </cell>
        </row>
        <row r="1167">
          <cell r="A1167" t="str">
            <v>RIY2064</v>
          </cell>
          <cell r="B1167" t="str">
            <v>RIY2M2064</v>
          </cell>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D1168" t="str">
            <v>RIYA2U6784</v>
          </cell>
          <cell r="F1168" t="str">
            <v>SCECO</v>
          </cell>
          <cell r="G1168" t="str">
            <v>Dead</v>
          </cell>
          <cell r="H1168" t="str">
            <v>NA</v>
          </cell>
          <cell r="I1168" t="str">
            <v>Zain</v>
          </cell>
          <cell r="J1168" t="str">
            <v>Less than 5 Sites</v>
          </cell>
          <cell r="K1168" t="str">
            <v>R2</v>
          </cell>
        </row>
        <row r="1169">
          <cell r="A1169" t="str">
            <v>RIY2804</v>
          </cell>
          <cell r="B1169" t="str">
            <v>RIY2M2804</v>
          </cell>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D1170" t="str">
            <v>RSK2M8624</v>
          </cell>
          <cell r="F1170" t="str">
            <v>SCECO</v>
          </cell>
          <cell r="G1170" t="str">
            <v>Good</v>
          </cell>
          <cell r="H1170" t="str">
            <v>NA</v>
          </cell>
          <cell r="I1170" t="str">
            <v>Zain</v>
          </cell>
          <cell r="J1170" t="str">
            <v>Less than 5 Sites</v>
          </cell>
          <cell r="K1170" t="str">
            <v>R1</v>
          </cell>
        </row>
        <row r="1171">
          <cell r="A1171" t="str">
            <v>KHJ2481</v>
          </cell>
          <cell r="B1171" t="str">
            <v>KHJ2M2481</v>
          </cell>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D1175" t="str">
            <v>RIYA2U6710</v>
          </cell>
          <cell r="F1175" t="str">
            <v>SCECO</v>
          </cell>
          <cell r="G1175" t="str">
            <v>Good</v>
          </cell>
          <cell r="H1175" t="str">
            <v>NA</v>
          </cell>
          <cell r="I1175" t="str">
            <v>Zain</v>
          </cell>
          <cell r="J1175" t="str">
            <v>Less than 5 Sites</v>
          </cell>
          <cell r="K1175" t="str">
            <v>R2</v>
          </cell>
        </row>
        <row r="1176">
          <cell r="A1176" t="str">
            <v>RIY2842</v>
          </cell>
          <cell r="B1176" t="str">
            <v>RIY2M2842</v>
          </cell>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D1181" t="str">
            <v>QYM2M7278</v>
          </cell>
          <cell r="F1181" t="str">
            <v>SCECO</v>
          </cell>
          <cell r="G1181" t="str">
            <v>Good</v>
          </cell>
          <cell r="H1181" t="str">
            <v>NA</v>
          </cell>
          <cell r="I1181" t="str">
            <v>Zain</v>
          </cell>
          <cell r="J1181" t="str">
            <v>Less than 5 Sites</v>
          </cell>
          <cell r="K1181" t="str">
            <v>R1</v>
          </cell>
        </row>
        <row r="1182">
          <cell r="A1182" t="str">
            <v>RIYA6182</v>
          </cell>
          <cell r="B1182" t="str">
            <v>RIYA2U6282</v>
          </cell>
          <cell r="D1182" t="str">
            <v>RIYA2U6882</v>
          </cell>
          <cell r="F1182" t="str">
            <v>SCECO</v>
          </cell>
          <cell r="G1182" t="str">
            <v>Good</v>
          </cell>
          <cell r="H1182" t="str">
            <v>NA</v>
          </cell>
          <cell r="I1182" t="str">
            <v>Zain</v>
          </cell>
          <cell r="J1182" t="str">
            <v>P3</v>
          </cell>
          <cell r="K1182" t="str">
            <v>R2</v>
          </cell>
        </row>
        <row r="1183">
          <cell r="A1183" t="str">
            <v>HAL0367</v>
          </cell>
          <cell r="B1183" t="str">
            <v>HAL2M1367</v>
          </cell>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D1187" t="str">
            <v>RIYA2U6717</v>
          </cell>
          <cell r="F1187" t="str">
            <v>SCECO</v>
          </cell>
          <cell r="G1187" t="str">
            <v>Good</v>
          </cell>
          <cell r="H1187" t="str">
            <v>NA</v>
          </cell>
          <cell r="I1187" t="str">
            <v>Zain</v>
          </cell>
          <cell r="J1187" t="str">
            <v>Less than 5 Sites</v>
          </cell>
          <cell r="K1187" t="str">
            <v>R2</v>
          </cell>
        </row>
        <row r="1188">
          <cell r="A1188" t="str">
            <v>RIY2109</v>
          </cell>
          <cell r="B1188" t="str">
            <v>RIY2M2109</v>
          </cell>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D1189" t="str">
            <v>RIYA2U6718</v>
          </cell>
          <cell r="F1189" t="str">
            <v>SCECO</v>
          </cell>
          <cell r="G1189" t="str">
            <v>Good</v>
          </cell>
          <cell r="H1189" t="str">
            <v>NA</v>
          </cell>
          <cell r="I1189" t="str">
            <v>Zain</v>
          </cell>
          <cell r="J1189" t="str">
            <v>P3</v>
          </cell>
          <cell r="K1189" t="str">
            <v>R2</v>
          </cell>
        </row>
        <row r="1190">
          <cell r="A1190" t="str">
            <v>HMBY2877</v>
          </cell>
          <cell r="B1190" t="str">
            <v>HMBY2M2877</v>
          </cell>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D1192" t="str">
            <v>RIYA2U6724</v>
          </cell>
          <cell r="F1192" t="str">
            <v>SCECO</v>
          </cell>
          <cell r="G1192" t="str">
            <v>Good</v>
          </cell>
          <cell r="H1192" t="str">
            <v>NA</v>
          </cell>
          <cell r="I1192" t="str">
            <v>Zain</v>
          </cell>
          <cell r="J1192" t="str">
            <v>P3</v>
          </cell>
          <cell r="K1192" t="str">
            <v>R2</v>
          </cell>
        </row>
        <row r="1193">
          <cell r="A1193" t="str">
            <v>RIY2942</v>
          </cell>
          <cell r="B1193" t="str">
            <v>RIY2M2942</v>
          </cell>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D1194" t="str">
            <v>RIYA2U6818</v>
          </cell>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F1195" t="str">
            <v>SCECO</v>
          </cell>
          <cell r="G1195" t="str">
            <v>No BB-Design</v>
          </cell>
          <cell r="H1195" t="str">
            <v>NA</v>
          </cell>
          <cell r="I1195" t="str">
            <v>Zain</v>
          </cell>
          <cell r="J1195" t="str">
            <v>Less than 5 Sites</v>
          </cell>
          <cell r="K1195" t="str">
            <v>R1</v>
          </cell>
        </row>
        <row r="1196">
          <cell r="A1196" t="str">
            <v>RIY2671</v>
          </cell>
          <cell r="B1196" t="str">
            <v>RIY2M2671</v>
          </cell>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D1197" t="str">
            <v>RIYA2U6862</v>
          </cell>
          <cell r="F1197" t="str">
            <v>SCECO</v>
          </cell>
          <cell r="G1197" t="str">
            <v>Good</v>
          </cell>
          <cell r="H1197" t="str">
            <v>NA</v>
          </cell>
          <cell r="I1197" t="str">
            <v>Zain</v>
          </cell>
          <cell r="J1197" t="str">
            <v>P3</v>
          </cell>
          <cell r="K1197" t="str">
            <v>R2</v>
          </cell>
        </row>
        <row r="1198">
          <cell r="A1198" t="str">
            <v>RIYB6051</v>
          </cell>
          <cell r="B1198" t="str">
            <v>RIYB2U6151</v>
          </cell>
          <cell r="D1198" t="str">
            <v>RIYB2U6751</v>
          </cell>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F1199" t="str">
            <v>SCECO</v>
          </cell>
          <cell r="G1199" t="str">
            <v>Good</v>
          </cell>
          <cell r="H1199" t="str">
            <v>NA</v>
          </cell>
          <cell r="I1199" t="str">
            <v>Zain</v>
          </cell>
          <cell r="J1199" t="str">
            <v>Less than 5 Sites</v>
          </cell>
          <cell r="K1199" t="str">
            <v>R1</v>
          </cell>
        </row>
        <row r="1200">
          <cell r="A1200" t="str">
            <v>RIYA6161</v>
          </cell>
          <cell r="B1200" t="str">
            <v>RIYA2U6261</v>
          </cell>
          <cell r="D1200" t="str">
            <v>RIYA2U6861</v>
          </cell>
          <cell r="F1200" t="str">
            <v>SCECO</v>
          </cell>
          <cell r="G1200" t="str">
            <v>Good</v>
          </cell>
          <cell r="H1200" t="str">
            <v>NA</v>
          </cell>
          <cell r="I1200" t="str">
            <v>Zain</v>
          </cell>
          <cell r="J1200" t="str">
            <v>P3</v>
          </cell>
          <cell r="K1200" t="str">
            <v>R2</v>
          </cell>
        </row>
        <row r="1201">
          <cell r="A1201" t="str">
            <v>DAM2763</v>
          </cell>
          <cell r="B1201" t="str">
            <v>DAM2M2763</v>
          </cell>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D1202" t="str">
            <v>RIYA2U6782</v>
          </cell>
          <cell r="F1202" t="str">
            <v>SCECO</v>
          </cell>
          <cell r="G1202" t="str">
            <v>Good</v>
          </cell>
          <cell r="H1202" t="str">
            <v>NA</v>
          </cell>
          <cell r="I1202" t="str">
            <v>Zain</v>
          </cell>
          <cell r="J1202" t="str">
            <v>Less than 5 Sites</v>
          </cell>
          <cell r="K1202" t="str">
            <v>R2</v>
          </cell>
        </row>
        <row r="1203">
          <cell r="A1203" t="str">
            <v>TBK6005</v>
          </cell>
          <cell r="B1203" t="str">
            <v>TBK2U6105</v>
          </cell>
          <cell r="D1203" t="str">
            <v>TBK2U6705</v>
          </cell>
          <cell r="F1203" t="str">
            <v>SCECO</v>
          </cell>
          <cell r="G1203" t="str">
            <v>Good</v>
          </cell>
          <cell r="H1203" t="str">
            <v>NA</v>
          </cell>
          <cell r="I1203" t="str">
            <v>Zain</v>
          </cell>
          <cell r="J1203" t="str">
            <v>P3</v>
          </cell>
          <cell r="K1203" t="str">
            <v>R3</v>
          </cell>
        </row>
        <row r="1204">
          <cell r="A1204" t="str">
            <v>RIYA6021</v>
          </cell>
          <cell r="B1204" t="str">
            <v>RIYA2U6121</v>
          </cell>
          <cell r="D1204" t="str">
            <v>RIYA2U6721</v>
          </cell>
          <cell r="F1204" t="str">
            <v>SCECO</v>
          </cell>
          <cell r="G1204" t="str">
            <v>Good</v>
          </cell>
          <cell r="H1204" t="str">
            <v>NA</v>
          </cell>
          <cell r="I1204" t="str">
            <v>Zain</v>
          </cell>
          <cell r="J1204" t="str">
            <v>Less than 5 Sites</v>
          </cell>
          <cell r="K1204" t="str">
            <v>R2</v>
          </cell>
        </row>
        <row r="1205">
          <cell r="A1205" t="str">
            <v>RIYA6173</v>
          </cell>
          <cell r="B1205" t="str">
            <v>RIYA2U6273</v>
          </cell>
          <cell r="D1205" t="str">
            <v>RIYA2U6873</v>
          </cell>
          <cell r="F1205" t="str">
            <v>SCECO</v>
          </cell>
          <cell r="G1205" t="str">
            <v>Good</v>
          </cell>
          <cell r="H1205" t="str">
            <v>NA</v>
          </cell>
          <cell r="I1205" t="str">
            <v>Zain</v>
          </cell>
          <cell r="J1205" t="str">
            <v>P3</v>
          </cell>
          <cell r="K1205" t="str">
            <v>R2</v>
          </cell>
        </row>
        <row r="1206">
          <cell r="A1206" t="str">
            <v>RIYA6083</v>
          </cell>
          <cell r="B1206" t="str">
            <v>RIYA2U6183</v>
          </cell>
          <cell r="D1206" t="str">
            <v>RIYA2U6783</v>
          </cell>
          <cell r="F1206" t="str">
            <v>SCECO</v>
          </cell>
          <cell r="G1206" t="str">
            <v>Good</v>
          </cell>
          <cell r="H1206" t="str">
            <v>NA</v>
          </cell>
          <cell r="I1206" t="str">
            <v>Zain</v>
          </cell>
          <cell r="J1206" t="str">
            <v>Less than 5 Sites</v>
          </cell>
          <cell r="K1206" t="str">
            <v>R2</v>
          </cell>
        </row>
        <row r="1207">
          <cell r="A1207" t="str">
            <v>RIYA6120</v>
          </cell>
          <cell r="B1207" t="str">
            <v>RIYA2U6220</v>
          </cell>
          <cell r="D1207" t="str">
            <v>RIYA2U6820</v>
          </cell>
          <cell r="F1207" t="str">
            <v>SCECO</v>
          </cell>
          <cell r="G1207" t="str">
            <v>Dead</v>
          </cell>
          <cell r="H1207" t="str">
            <v>NA</v>
          </cell>
          <cell r="I1207" t="str">
            <v>Zain</v>
          </cell>
          <cell r="J1207" t="str">
            <v>P3</v>
          </cell>
          <cell r="K1207" t="str">
            <v>R2</v>
          </cell>
        </row>
        <row r="1208">
          <cell r="A1208" t="str">
            <v>RIYA6189</v>
          </cell>
          <cell r="B1208" t="str">
            <v>RIYA2U6289</v>
          </cell>
          <cell r="D1208" t="str">
            <v>RIYA2U6889</v>
          </cell>
          <cell r="F1208" t="str">
            <v>SCECO</v>
          </cell>
          <cell r="G1208" t="str">
            <v>Good</v>
          </cell>
          <cell r="H1208" t="str">
            <v>NA</v>
          </cell>
          <cell r="I1208" t="str">
            <v>Zain</v>
          </cell>
          <cell r="J1208" t="str">
            <v>P3</v>
          </cell>
          <cell r="K1208" t="str">
            <v>R2</v>
          </cell>
        </row>
        <row r="1209">
          <cell r="A1209" t="str">
            <v>RIYB6153</v>
          </cell>
          <cell r="B1209" t="str">
            <v>RIYB2U6253</v>
          </cell>
          <cell r="D1209" t="str">
            <v>RIYB2U6853</v>
          </cell>
          <cell r="F1209" t="str">
            <v>SCECO</v>
          </cell>
          <cell r="G1209" t="str">
            <v>Good</v>
          </cell>
          <cell r="H1209" t="str">
            <v>NA</v>
          </cell>
          <cell r="I1209" t="str">
            <v>Zain</v>
          </cell>
          <cell r="J1209" t="str">
            <v>Less than 5 Sites</v>
          </cell>
          <cell r="K1209" t="str">
            <v>R2</v>
          </cell>
        </row>
        <row r="1210">
          <cell r="A1210" t="str">
            <v>RIY2933</v>
          </cell>
          <cell r="B1210" t="str">
            <v>RIY2M2933</v>
          </cell>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D1211" t="str">
            <v>RIY2M8908</v>
          </cell>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F1216" t="str">
            <v>Generator-SG</v>
          </cell>
          <cell r="G1216" t="str">
            <v>Good</v>
          </cell>
          <cell r="H1216" t="str">
            <v>No</v>
          </cell>
          <cell r="I1216" t="str">
            <v>Zain</v>
          </cell>
          <cell r="J1216" t="str">
            <v>Less than 5 Sites</v>
          </cell>
          <cell r="K1216" t="str">
            <v>R1</v>
          </cell>
        </row>
        <row r="1217">
          <cell r="A1217" t="str">
            <v>KHJ2727</v>
          </cell>
          <cell r="B1217" t="str">
            <v>KHJ2M2727</v>
          </cell>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D1219" t="str">
            <v>RIYA2U6883</v>
          </cell>
          <cell r="F1219" t="str">
            <v>SCECO</v>
          </cell>
          <cell r="G1219" t="str">
            <v>Good</v>
          </cell>
          <cell r="H1219" t="str">
            <v>NA</v>
          </cell>
          <cell r="I1219" t="str">
            <v>Zain</v>
          </cell>
          <cell r="J1219" t="str">
            <v>P3</v>
          </cell>
          <cell r="K1219" t="str">
            <v>R2</v>
          </cell>
        </row>
        <row r="1220">
          <cell r="A1220" t="str">
            <v>RIY2055</v>
          </cell>
          <cell r="B1220" t="str">
            <v>RIY2M2055</v>
          </cell>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F1222" t="str">
            <v>SCECO</v>
          </cell>
          <cell r="G1222" t="str">
            <v>Good</v>
          </cell>
          <cell r="H1222" t="str">
            <v>NA</v>
          </cell>
          <cell r="I1222" t="str">
            <v>Zain</v>
          </cell>
          <cell r="J1222" t="str">
            <v>P2</v>
          </cell>
          <cell r="K1222" t="str">
            <v>R3</v>
          </cell>
        </row>
        <row r="1223">
          <cell r="A1223" t="str">
            <v>RIY2839</v>
          </cell>
          <cell r="B1223" t="str">
            <v>RIY2M2839</v>
          </cell>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F1228" t="str">
            <v>Generator-SG</v>
          </cell>
          <cell r="G1228" t="str">
            <v>Good</v>
          </cell>
          <cell r="H1228" t="str">
            <v>Yes</v>
          </cell>
          <cell r="I1228" t="str">
            <v>Zain</v>
          </cell>
          <cell r="J1228" t="str">
            <v>Less than 5 Sites</v>
          </cell>
          <cell r="K1228" t="str">
            <v>R1</v>
          </cell>
        </row>
        <row r="1229">
          <cell r="A1229" t="str">
            <v>ARM0736</v>
          </cell>
          <cell r="B1229" t="str">
            <v>ARM2M1736</v>
          </cell>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D1231" t="str">
            <v>RSP2M7579</v>
          </cell>
          <cell r="F1231" t="str">
            <v>SCECO</v>
          </cell>
          <cell r="G1231" t="str">
            <v>Good</v>
          </cell>
          <cell r="H1231" t="str">
            <v>NA</v>
          </cell>
          <cell r="I1231" t="str">
            <v>Zain</v>
          </cell>
          <cell r="J1231" t="str">
            <v>VIP&amp;SPL Monitor</v>
          </cell>
          <cell r="K1231" t="str">
            <v>R3</v>
          </cell>
        </row>
        <row r="1232">
          <cell r="A1232" t="str">
            <v>RSP0578</v>
          </cell>
          <cell r="B1232" t="str">
            <v>RSP2M1578</v>
          </cell>
          <cell r="D1232" t="str">
            <v>RSP2M7578</v>
          </cell>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F1236" t="str">
            <v>Power Cube</v>
          </cell>
          <cell r="G1236" t="str">
            <v>Weak</v>
          </cell>
          <cell r="H1236" t="str">
            <v>No</v>
          </cell>
          <cell r="I1236" t="str">
            <v>Zain</v>
          </cell>
          <cell r="J1236" t="str">
            <v>Less than 5 Sites</v>
          </cell>
          <cell r="K1236" t="str">
            <v>R1</v>
          </cell>
        </row>
        <row r="1237">
          <cell r="A1237" t="str">
            <v>RIYB6010</v>
          </cell>
          <cell r="B1237" t="str">
            <v>RIYB2U6110</v>
          </cell>
          <cell r="D1237" t="str">
            <v>RIYB2U6710</v>
          </cell>
          <cell r="F1237" t="str">
            <v>SCECO</v>
          </cell>
          <cell r="G1237" t="str">
            <v>Dead</v>
          </cell>
          <cell r="H1237" t="str">
            <v>NA</v>
          </cell>
          <cell r="I1237" t="str">
            <v>Zain</v>
          </cell>
          <cell r="J1237" t="str">
            <v>Less than 5 Sites</v>
          </cell>
          <cell r="K1237" t="str">
            <v>R2</v>
          </cell>
        </row>
        <row r="1238">
          <cell r="A1238" t="str">
            <v>RIYB6075</v>
          </cell>
          <cell r="B1238" t="str">
            <v>RIYB2U6175</v>
          </cell>
          <cell r="D1238" t="str">
            <v>RIYB2U6775</v>
          </cell>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F1239" t="str">
            <v>SCECO</v>
          </cell>
          <cell r="G1239" t="str">
            <v>Good</v>
          </cell>
          <cell r="H1239" t="str">
            <v>NA</v>
          </cell>
          <cell r="I1239" t="str">
            <v>Zain</v>
          </cell>
          <cell r="J1239" t="str">
            <v>Less than 5 Sites</v>
          </cell>
          <cell r="K1239" t="str">
            <v>R3</v>
          </cell>
        </row>
        <row r="1240">
          <cell r="A1240" t="str">
            <v>RSP2800</v>
          </cell>
          <cell r="B1240" t="str">
            <v>RSP2M2800</v>
          </cell>
          <cell r="D1240" t="str">
            <v>RSP2M8800</v>
          </cell>
          <cell r="F1240" t="str">
            <v>SCECO</v>
          </cell>
          <cell r="G1240" t="str">
            <v>Good</v>
          </cell>
          <cell r="H1240" t="str">
            <v>NA</v>
          </cell>
          <cell r="I1240" t="str">
            <v>Zain</v>
          </cell>
          <cell r="J1240" t="str">
            <v>VIP&amp;SPL Monitor</v>
          </cell>
          <cell r="K1240" t="str">
            <v>R3</v>
          </cell>
        </row>
        <row r="1241">
          <cell r="A1241" t="str">
            <v>RSP2801</v>
          </cell>
          <cell r="B1241" t="str">
            <v>RSP2M2801</v>
          </cell>
          <cell r="D1241" t="str">
            <v>RSP2M8801</v>
          </cell>
          <cell r="F1241" t="str">
            <v>SCECO</v>
          </cell>
          <cell r="G1241" t="str">
            <v>Good</v>
          </cell>
          <cell r="H1241" t="str">
            <v>NA</v>
          </cell>
          <cell r="I1241" t="str">
            <v>Zain</v>
          </cell>
          <cell r="J1241" t="str">
            <v>VIP&amp;SPL Monitor</v>
          </cell>
          <cell r="K1241" t="str">
            <v>R3</v>
          </cell>
        </row>
        <row r="1242">
          <cell r="A1242" t="str">
            <v>RIY2979</v>
          </cell>
          <cell r="B1242" t="str">
            <v>RIY2M2979</v>
          </cell>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D1245" t="str">
            <v>RIYA2U6819</v>
          </cell>
          <cell r="F1245" t="str">
            <v>SCECO</v>
          </cell>
          <cell r="G1245" t="str">
            <v>Weak</v>
          </cell>
          <cell r="H1245" t="str">
            <v>NA</v>
          </cell>
          <cell r="I1245" t="str">
            <v>Zain</v>
          </cell>
          <cell r="J1245" t="str">
            <v>Less than 5 Sites</v>
          </cell>
          <cell r="K1245" t="str">
            <v>R2</v>
          </cell>
        </row>
        <row r="1246">
          <cell r="A1246" t="str">
            <v>HMBY2323</v>
          </cell>
          <cell r="B1246" t="str">
            <v>HMBY2M2323</v>
          </cell>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D1247" t="str">
            <v>RIYA2U6865</v>
          </cell>
          <cell r="F1247" t="str">
            <v>SCECO</v>
          </cell>
          <cell r="G1247" t="str">
            <v>Good</v>
          </cell>
          <cell r="H1247" t="str">
            <v>NA</v>
          </cell>
          <cell r="I1247" t="str">
            <v>Zain</v>
          </cell>
          <cell r="J1247" t="str">
            <v>P3</v>
          </cell>
          <cell r="K1247" t="str">
            <v>R2</v>
          </cell>
        </row>
        <row r="1248">
          <cell r="A1248" t="str">
            <v>QSMD0828</v>
          </cell>
          <cell r="B1248" t="str">
            <v>QSMD2M1828</v>
          </cell>
          <cell r="D1248" t="str">
            <v>QSMD2M7828</v>
          </cell>
          <cell r="F1248" t="str">
            <v>SCECO</v>
          </cell>
          <cell r="G1248" t="str">
            <v>Good</v>
          </cell>
          <cell r="H1248" t="str">
            <v>NA</v>
          </cell>
          <cell r="I1248" t="str">
            <v>Zain</v>
          </cell>
          <cell r="J1248" t="str">
            <v>P3</v>
          </cell>
          <cell r="K1248" t="str">
            <v>R2</v>
          </cell>
        </row>
        <row r="1249">
          <cell r="A1249" t="str">
            <v>RYMK2264</v>
          </cell>
          <cell r="B1249" t="str">
            <v>RYMK2M2264</v>
          </cell>
          <cell r="D1249" t="str">
            <v>RYMK2M8264</v>
          </cell>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D1251" t="str">
            <v>RIYB2U6785</v>
          </cell>
          <cell r="F1251" t="str">
            <v>SCECO</v>
          </cell>
          <cell r="G1251" t="str">
            <v>Good</v>
          </cell>
          <cell r="H1251" t="str">
            <v>NA</v>
          </cell>
          <cell r="I1251" t="str">
            <v>Zain</v>
          </cell>
          <cell r="J1251" t="str">
            <v>P3</v>
          </cell>
          <cell r="K1251" t="str">
            <v>R2</v>
          </cell>
        </row>
        <row r="1252">
          <cell r="A1252" t="str">
            <v>TBJF2018</v>
          </cell>
          <cell r="B1252" t="str">
            <v>TBJF2M2018</v>
          </cell>
          <cell r="D1252" t="str">
            <v>TBJF2M8018</v>
          </cell>
          <cell r="F1252" t="str">
            <v>SCECO</v>
          </cell>
          <cell r="G1252" t="str">
            <v>Good</v>
          </cell>
          <cell r="H1252" t="str">
            <v>NA</v>
          </cell>
          <cell r="I1252" t="str">
            <v>Zain</v>
          </cell>
          <cell r="J1252" t="str">
            <v>P3</v>
          </cell>
          <cell r="K1252" t="str">
            <v>R1</v>
          </cell>
        </row>
        <row r="1253">
          <cell r="A1253" t="str">
            <v>RYMK2262</v>
          </cell>
          <cell r="B1253" t="str">
            <v>RYMK2M2262</v>
          </cell>
          <cell r="D1253" t="str">
            <v>RYMK2M8262</v>
          </cell>
          <cell r="F1253" t="str">
            <v>SCECO</v>
          </cell>
          <cell r="G1253" t="str">
            <v>Vandalized</v>
          </cell>
          <cell r="H1253" t="str">
            <v>NA</v>
          </cell>
          <cell r="I1253" t="str">
            <v>Zain</v>
          </cell>
          <cell r="J1253" t="str">
            <v>P3</v>
          </cell>
          <cell r="K1253" t="str">
            <v>R2</v>
          </cell>
        </row>
        <row r="1254">
          <cell r="A1254" t="str">
            <v>RYQS2012</v>
          </cell>
          <cell r="B1254" t="str">
            <v>RYQS2M2012</v>
          </cell>
          <cell r="D1254" t="str">
            <v>RYQS2M8012</v>
          </cell>
          <cell r="F1254" t="str">
            <v>Power Cube</v>
          </cell>
          <cell r="G1254" t="str">
            <v>Good</v>
          </cell>
          <cell r="H1254" t="str">
            <v>No</v>
          </cell>
          <cell r="I1254" t="str">
            <v>Zain</v>
          </cell>
          <cell r="J1254" t="str">
            <v>P3</v>
          </cell>
          <cell r="K1254" t="str">
            <v>R2</v>
          </cell>
        </row>
        <row r="1255">
          <cell r="A1255" t="str">
            <v>TBJF2019</v>
          </cell>
          <cell r="B1255" t="str">
            <v>TBJF2M2019</v>
          </cell>
          <cell r="D1255" t="str">
            <v>TBJF2M8019</v>
          </cell>
          <cell r="F1255" t="str">
            <v>SCECO</v>
          </cell>
          <cell r="G1255" t="str">
            <v>Good</v>
          </cell>
          <cell r="H1255" t="str">
            <v>NA</v>
          </cell>
          <cell r="I1255" t="str">
            <v>Zain</v>
          </cell>
          <cell r="J1255" t="str">
            <v>P3</v>
          </cell>
          <cell r="K1255" t="str">
            <v>R1</v>
          </cell>
        </row>
        <row r="1256">
          <cell r="A1256" t="str">
            <v>DMAR2011</v>
          </cell>
          <cell r="B1256" t="str">
            <v>DMAR2M2011</v>
          </cell>
          <cell r="D1256" t="str">
            <v>DMAR2M8011</v>
          </cell>
          <cell r="F1256" t="str">
            <v>SCECO</v>
          </cell>
          <cell r="G1256" t="str">
            <v>Good</v>
          </cell>
          <cell r="H1256" t="str">
            <v>NA</v>
          </cell>
          <cell r="I1256" t="str">
            <v>Zain</v>
          </cell>
          <cell r="J1256" t="str">
            <v>P3</v>
          </cell>
          <cell r="K1256" t="str">
            <v>R1</v>
          </cell>
        </row>
        <row r="1257">
          <cell r="A1257" t="str">
            <v>TBSK0862</v>
          </cell>
          <cell r="B1257" t="str">
            <v>TBSK2M1862</v>
          </cell>
          <cell r="D1257" t="str">
            <v>TBSK2M7862</v>
          </cell>
          <cell r="F1257" t="str">
            <v>Generator-SG</v>
          </cell>
          <cell r="G1257" t="str">
            <v>Good</v>
          </cell>
          <cell r="H1257" t="str">
            <v>No</v>
          </cell>
          <cell r="I1257" t="str">
            <v>Zain</v>
          </cell>
          <cell r="J1257" t="str">
            <v>P3</v>
          </cell>
          <cell r="K1257" t="str">
            <v>R3</v>
          </cell>
        </row>
        <row r="1258">
          <cell r="A1258" t="str">
            <v>RIY0316</v>
          </cell>
          <cell r="B1258" t="str">
            <v>RIY2M1316</v>
          </cell>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F1262" t="str">
            <v>SCECO</v>
          </cell>
          <cell r="G1262" t="str">
            <v>Weak</v>
          </cell>
          <cell r="H1262" t="str">
            <v>NA</v>
          </cell>
          <cell r="I1262" t="str">
            <v>Zain</v>
          </cell>
          <cell r="J1262" t="str">
            <v>P3</v>
          </cell>
          <cell r="K1262" t="str">
            <v>R2</v>
          </cell>
        </row>
        <row r="1263">
          <cell r="A1263" t="str">
            <v>RIYA6135</v>
          </cell>
          <cell r="B1263" t="str">
            <v>RIYA2U6235</v>
          </cell>
          <cell r="D1263" t="str">
            <v>RIYA2U6835</v>
          </cell>
          <cell r="F1263" t="str">
            <v>SCECO</v>
          </cell>
          <cell r="G1263" t="str">
            <v>Good</v>
          </cell>
          <cell r="H1263" t="str">
            <v>NA</v>
          </cell>
          <cell r="I1263" t="str">
            <v>Zain</v>
          </cell>
          <cell r="J1263" t="str">
            <v>P3</v>
          </cell>
          <cell r="K1263" t="str">
            <v>R2</v>
          </cell>
        </row>
        <row r="1264">
          <cell r="A1264" t="str">
            <v>RIYB6058</v>
          </cell>
          <cell r="B1264" t="str">
            <v>RIYB2U6158</v>
          </cell>
          <cell r="D1264" t="str">
            <v>RIYB2U6758</v>
          </cell>
          <cell r="F1264" t="str">
            <v>SCECO</v>
          </cell>
          <cell r="G1264" t="str">
            <v>Good</v>
          </cell>
          <cell r="H1264" t="str">
            <v>NA</v>
          </cell>
          <cell r="I1264" t="str">
            <v>Zain</v>
          </cell>
          <cell r="J1264" t="str">
            <v>Less than 5 Sites</v>
          </cell>
          <cell r="K1264" t="str">
            <v>R2</v>
          </cell>
        </row>
        <row r="1265">
          <cell r="A1265" t="str">
            <v>RSP0038</v>
          </cell>
          <cell r="B1265" t="str">
            <v>RSP2M1038</v>
          </cell>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D1268" t="str">
            <v>RIYA2U6898</v>
          </cell>
          <cell r="F1268" t="str">
            <v>SCECO</v>
          </cell>
          <cell r="G1268" t="str">
            <v>Good</v>
          </cell>
          <cell r="H1268" t="str">
            <v>NA</v>
          </cell>
          <cell r="I1268" t="str">
            <v>Zain</v>
          </cell>
          <cell r="J1268" t="str">
            <v>P3</v>
          </cell>
          <cell r="K1268" t="str">
            <v>R2</v>
          </cell>
        </row>
        <row r="1269">
          <cell r="A1269" t="str">
            <v>RSP0047</v>
          </cell>
          <cell r="B1269" t="str">
            <v>RSP2M1047</v>
          </cell>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D1271" t="str">
            <v>ULA2M8749</v>
          </cell>
          <cell r="F1271" t="str">
            <v>SCECO</v>
          </cell>
          <cell r="G1271" t="str">
            <v>Good</v>
          </cell>
          <cell r="H1271" t="str">
            <v>NA</v>
          </cell>
          <cell r="I1271" t="str">
            <v>Zain</v>
          </cell>
          <cell r="J1271" t="str">
            <v>P3</v>
          </cell>
          <cell r="K1271" t="str">
            <v>R3</v>
          </cell>
        </row>
        <row r="1272">
          <cell r="A1272" t="str">
            <v>RSP0040</v>
          </cell>
          <cell r="B1272" t="str">
            <v>RSP2M1040</v>
          </cell>
          <cell r="D1272" t="str">
            <v>RSP2M7040</v>
          </cell>
          <cell r="F1272" t="str">
            <v>SCECO</v>
          </cell>
          <cell r="G1272" t="str">
            <v>Good</v>
          </cell>
          <cell r="H1272" t="str">
            <v>NA</v>
          </cell>
          <cell r="I1272" t="str">
            <v>Zain</v>
          </cell>
          <cell r="J1272" t="str">
            <v>VIP&amp;SPL Monitor</v>
          </cell>
          <cell r="K1272" t="str">
            <v>R3</v>
          </cell>
        </row>
        <row r="1273">
          <cell r="A1273" t="str">
            <v>RSP0030</v>
          </cell>
          <cell r="B1273" t="str">
            <v>RSP2M1030_A</v>
          </cell>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D1276" t="str">
            <v>RSP2M7043</v>
          </cell>
          <cell r="F1276" t="str">
            <v>SCECO</v>
          </cell>
          <cell r="G1276" t="str">
            <v>Good</v>
          </cell>
          <cell r="H1276" t="str">
            <v>NA</v>
          </cell>
          <cell r="I1276" t="str">
            <v>Zain</v>
          </cell>
          <cell r="J1276" t="str">
            <v>VIP&amp;SPL Monitor</v>
          </cell>
          <cell r="K1276" t="str">
            <v>R3</v>
          </cell>
        </row>
        <row r="1277">
          <cell r="A1277" t="str">
            <v>RSP0041</v>
          </cell>
          <cell r="B1277" t="str">
            <v>RSP2M1041</v>
          </cell>
          <cell r="D1277" t="str">
            <v>RSP2M7041</v>
          </cell>
          <cell r="F1277" t="str">
            <v>SCECO</v>
          </cell>
          <cell r="G1277" t="str">
            <v>Good</v>
          </cell>
          <cell r="H1277" t="str">
            <v>NA</v>
          </cell>
          <cell r="I1277" t="str">
            <v>Zain</v>
          </cell>
          <cell r="J1277" t="str">
            <v>P1</v>
          </cell>
          <cell r="K1277" t="str">
            <v>R3</v>
          </cell>
        </row>
        <row r="1278">
          <cell r="A1278" t="str">
            <v>RSP0042</v>
          </cell>
          <cell r="B1278" t="str">
            <v>RSP2M1042</v>
          </cell>
          <cell r="D1278" t="str">
            <v>RSP2M7042</v>
          </cell>
          <cell r="F1278" t="str">
            <v>SCECO</v>
          </cell>
          <cell r="G1278" t="str">
            <v>Good</v>
          </cell>
          <cell r="H1278" t="str">
            <v>NA</v>
          </cell>
          <cell r="I1278" t="str">
            <v>Zain</v>
          </cell>
          <cell r="J1278" t="str">
            <v>P1</v>
          </cell>
          <cell r="K1278" t="str">
            <v>R3</v>
          </cell>
        </row>
        <row r="1279">
          <cell r="A1279" t="str">
            <v>RSP0044</v>
          </cell>
          <cell r="B1279" t="str">
            <v>RSP2M1044</v>
          </cell>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D1285" t="str">
            <v>RSP2M7049</v>
          </cell>
          <cell r="F1285" t="str">
            <v>SCECO</v>
          </cell>
          <cell r="G1285" t="str">
            <v>Good</v>
          </cell>
          <cell r="H1285" t="str">
            <v>NA</v>
          </cell>
          <cell r="I1285" t="str">
            <v>Zain</v>
          </cell>
          <cell r="J1285" t="str">
            <v>VIP&amp;SPL Monitor</v>
          </cell>
          <cell r="K1285" t="str">
            <v>R3</v>
          </cell>
        </row>
        <row r="1286">
          <cell r="A1286" t="str">
            <v>RSP0053</v>
          </cell>
          <cell r="B1286" t="str">
            <v>RSP2M1053</v>
          </cell>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F1289" t="str">
            <v>SCECO</v>
          </cell>
          <cell r="G1289" t="str">
            <v>Vandalized</v>
          </cell>
          <cell r="H1289" t="str">
            <v>NA</v>
          </cell>
          <cell r="I1289" t="str">
            <v>Zain</v>
          </cell>
          <cell r="J1289" t="str">
            <v>P3</v>
          </cell>
          <cell r="K1289" t="str">
            <v>R3</v>
          </cell>
        </row>
        <row r="1290">
          <cell r="A1290" t="str">
            <v>RIY2541</v>
          </cell>
          <cell r="B1290" t="str">
            <v>RIY2M2541</v>
          </cell>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D1291" t="str">
            <v>RIYA2U6836</v>
          </cell>
          <cell r="F1291" t="str">
            <v>SCECO</v>
          </cell>
          <cell r="G1291" t="str">
            <v>Good</v>
          </cell>
          <cell r="H1291" t="str">
            <v>NA</v>
          </cell>
          <cell r="I1291" t="str">
            <v>Zain</v>
          </cell>
          <cell r="J1291" t="str">
            <v>P3</v>
          </cell>
          <cell r="K1291" t="str">
            <v>R2</v>
          </cell>
        </row>
        <row r="1292">
          <cell r="A1292" t="str">
            <v>RIYD6018</v>
          </cell>
          <cell r="B1292" t="str">
            <v>RIYD2U6118</v>
          </cell>
          <cell r="D1292" t="str">
            <v>RIYD2U6718</v>
          </cell>
          <cell r="F1292" t="str">
            <v>SCECO</v>
          </cell>
          <cell r="G1292" t="str">
            <v>Good</v>
          </cell>
          <cell r="H1292" t="str">
            <v>NA</v>
          </cell>
          <cell r="I1292" t="str">
            <v>Zain</v>
          </cell>
          <cell r="J1292" t="str">
            <v>P3</v>
          </cell>
          <cell r="K1292" t="str">
            <v>R2</v>
          </cell>
        </row>
        <row r="1293">
          <cell r="A1293" t="str">
            <v>JBL2274</v>
          </cell>
          <cell r="B1293" t="str">
            <v>JBL2M2274</v>
          </cell>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F1294" t="str">
            <v>Generator-SG</v>
          </cell>
          <cell r="G1294" t="str">
            <v>Good</v>
          </cell>
          <cell r="H1294" t="str">
            <v>No</v>
          </cell>
          <cell r="I1294" t="str">
            <v>Zain</v>
          </cell>
          <cell r="J1294" t="str">
            <v>VIP&amp;SPL Monitor</v>
          </cell>
          <cell r="K1294" t="str">
            <v>R3</v>
          </cell>
        </row>
        <row r="1295">
          <cell r="A1295" t="str">
            <v>RIY0317</v>
          </cell>
          <cell r="B1295" t="str">
            <v>RIY2M1317</v>
          </cell>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D1300" t="str">
            <v>RSPR2M7832</v>
          </cell>
          <cell r="F1300" t="str">
            <v>SCECO</v>
          </cell>
          <cell r="G1300" t="str">
            <v>Good</v>
          </cell>
          <cell r="H1300" t="str">
            <v>NA</v>
          </cell>
          <cell r="I1300" t="str">
            <v>Zain</v>
          </cell>
          <cell r="J1300" t="str">
            <v>-</v>
          </cell>
          <cell r="K1300" t="str">
            <v>R3</v>
          </cell>
        </row>
        <row r="1301">
          <cell r="A1301" t="str">
            <v>RSP0814</v>
          </cell>
          <cell r="B1301" t="str">
            <v>RSP2M1814</v>
          </cell>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D1302" t="str">
            <v>RSPR2M7834</v>
          </cell>
          <cell r="F1302" t="str">
            <v>Generator-SG</v>
          </cell>
          <cell r="G1302" t="str">
            <v>Good</v>
          </cell>
          <cell r="H1302" t="str">
            <v>No</v>
          </cell>
          <cell r="I1302" t="str">
            <v>Zain</v>
          </cell>
          <cell r="J1302" t="str">
            <v>-</v>
          </cell>
          <cell r="K1302" t="str">
            <v>R3</v>
          </cell>
        </row>
        <row r="1303">
          <cell r="A1303" t="str">
            <v>RSPR0833</v>
          </cell>
          <cell r="B1303" t="str">
            <v>RSPR2M1833</v>
          </cell>
          <cell r="D1303" t="str">
            <v>RSPR2M7833</v>
          </cell>
          <cell r="F1303" t="str">
            <v>Generator-SG</v>
          </cell>
          <cell r="G1303" t="str">
            <v>Good</v>
          </cell>
          <cell r="H1303" t="str">
            <v>No</v>
          </cell>
          <cell r="I1303" t="str">
            <v>Zain</v>
          </cell>
          <cell r="J1303" t="str">
            <v>-</v>
          </cell>
          <cell r="K1303" t="str">
            <v>R3</v>
          </cell>
        </row>
        <row r="1304">
          <cell r="A1304" t="str">
            <v>SAK2259</v>
          </cell>
          <cell r="B1304" t="str">
            <v>SAK2M2259</v>
          </cell>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D1305" t="str">
            <v>RSP2M7033</v>
          </cell>
          <cell r="F1305" t="str">
            <v>SCECO</v>
          </cell>
          <cell r="G1305" t="str">
            <v>In progress</v>
          </cell>
          <cell r="H1305" t="str">
            <v>NA</v>
          </cell>
          <cell r="I1305" t="str">
            <v>Zain</v>
          </cell>
          <cell r="J1305" t="str">
            <v>VIP</v>
          </cell>
          <cell r="K1305" t="str">
            <v>R3</v>
          </cell>
        </row>
        <row r="1306">
          <cell r="A1306" t="str">
            <v>RSP0035</v>
          </cell>
          <cell r="B1306" t="str">
            <v>RSP2M1035</v>
          </cell>
          <cell r="D1306" t="str">
            <v>RSP2M7035</v>
          </cell>
          <cell r="F1306" t="str">
            <v>SCECO</v>
          </cell>
          <cell r="G1306" t="str">
            <v>In progress</v>
          </cell>
          <cell r="H1306" t="str">
            <v>NA</v>
          </cell>
          <cell r="I1306" t="str">
            <v>Zain</v>
          </cell>
          <cell r="J1306" t="str">
            <v>-</v>
          </cell>
          <cell r="K1306" t="str">
            <v>R3</v>
          </cell>
        </row>
        <row r="1307">
          <cell r="A1307" t="str">
            <v>RSP0092</v>
          </cell>
          <cell r="B1307" t="str">
            <v>RSP2M1092</v>
          </cell>
          <cell r="D1307" t="str">
            <v>RSP2M7092</v>
          </cell>
          <cell r="F1307" t="str">
            <v>SCECO</v>
          </cell>
          <cell r="G1307" t="str">
            <v>In progress</v>
          </cell>
          <cell r="H1307" t="str">
            <v>NA</v>
          </cell>
          <cell r="I1307" t="str">
            <v>Zain</v>
          </cell>
          <cell r="J1307" t="str">
            <v>-</v>
          </cell>
          <cell r="K1307" t="str">
            <v>R3</v>
          </cell>
        </row>
        <row r="1308">
          <cell r="A1308" t="str">
            <v>RSP0037</v>
          </cell>
          <cell r="B1308" t="str">
            <v>RSP2M1037</v>
          </cell>
          <cell r="D1308" t="str">
            <v>RSP2M7037</v>
          </cell>
          <cell r="F1308" t="str">
            <v>SCECO</v>
          </cell>
          <cell r="G1308" t="str">
            <v>In progress</v>
          </cell>
          <cell r="H1308" t="str">
            <v>NA</v>
          </cell>
          <cell r="I1308" t="str">
            <v>Zain</v>
          </cell>
          <cell r="J1308" t="str">
            <v>VIP</v>
          </cell>
          <cell r="K1308" t="str">
            <v>R3</v>
          </cell>
        </row>
        <row r="1309">
          <cell r="A1309" t="str">
            <v>RSP0091</v>
          </cell>
          <cell r="B1309" t="str">
            <v>RSP2M1091</v>
          </cell>
          <cell r="D1309" t="str">
            <v>RSP2M7091</v>
          </cell>
          <cell r="F1309" t="str">
            <v>SCECO</v>
          </cell>
          <cell r="G1309" t="str">
            <v>In progress</v>
          </cell>
          <cell r="H1309" t="str">
            <v>NA</v>
          </cell>
          <cell r="I1309" t="str">
            <v>Zain</v>
          </cell>
          <cell r="J1309" t="str">
            <v>VIP</v>
          </cell>
          <cell r="K1309" t="str">
            <v>R3</v>
          </cell>
        </row>
        <row r="1310">
          <cell r="A1310" t="str">
            <v>AHT2153</v>
          </cell>
          <cell r="B1310" t="str">
            <v>AHT2M2153</v>
          </cell>
          <cell r="D1310" t="str">
            <v>AHT2M8153</v>
          </cell>
          <cell r="F1310" t="str">
            <v>SCECO-Rental-Genset</v>
          </cell>
          <cell r="G1310" t="str">
            <v>Good</v>
          </cell>
          <cell r="H1310" t="str">
            <v>NA</v>
          </cell>
          <cell r="I1310" t="str">
            <v>Zain</v>
          </cell>
          <cell r="J1310" t="str">
            <v>-</v>
          </cell>
          <cell r="K1310" t="str">
            <v>R3</v>
          </cell>
        </row>
        <row r="1311">
          <cell r="A1311" t="str">
            <v>AHT2155</v>
          </cell>
          <cell r="B1311" t="str">
            <v>AHT2M2155</v>
          </cell>
          <cell r="D1311" t="str">
            <v>AHT2M8155</v>
          </cell>
          <cell r="F1311" t="str">
            <v>SCECO-Rental-Genset</v>
          </cell>
          <cell r="G1311" t="str">
            <v>Good</v>
          </cell>
          <cell r="H1311" t="str">
            <v>NA</v>
          </cell>
          <cell r="I1311" t="str">
            <v>Zain</v>
          </cell>
          <cell r="J1311" t="str">
            <v>-</v>
          </cell>
          <cell r="K1311" t="str">
            <v>R3</v>
          </cell>
        </row>
        <row r="1312">
          <cell r="A1312" t="str">
            <v>RSP0840</v>
          </cell>
          <cell r="B1312" t="str">
            <v>RSP2M1840</v>
          </cell>
          <cell r="D1312" t="str">
            <v>RSP2M7840</v>
          </cell>
          <cell r="F1312" t="str">
            <v>SCECO</v>
          </cell>
          <cell r="G1312" t="str">
            <v>Good</v>
          </cell>
          <cell r="H1312" t="str">
            <v>NA</v>
          </cell>
          <cell r="I1312" t="str">
            <v>Zain</v>
          </cell>
          <cell r="J1312" t="str">
            <v>-</v>
          </cell>
          <cell r="K1312" t="str">
            <v>R3</v>
          </cell>
        </row>
        <row r="1313">
          <cell r="A1313" t="str">
            <v>DMAP2158</v>
          </cell>
          <cell r="B1313" t="str">
            <v>DMAP2M2158</v>
          </cell>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D1314" t="str">
            <v>HNK2M8272</v>
          </cell>
          <cell r="F1314" t="str">
            <v>SCECO-Rental-Genset</v>
          </cell>
          <cell r="G1314" t="str">
            <v>Good</v>
          </cell>
          <cell r="H1314" t="str">
            <v>NA</v>
          </cell>
          <cell r="I1314" t="str">
            <v>Zain</v>
          </cell>
          <cell r="J1314" t="str">
            <v>-</v>
          </cell>
          <cell r="K1314" t="str">
            <v>R3</v>
          </cell>
        </row>
        <row r="1315">
          <cell r="A1315" t="str">
            <v>AHT2327</v>
          </cell>
          <cell r="B1315" t="str">
            <v>AHT2M2327</v>
          </cell>
          <cell r="D1315" t="str">
            <v>AHT2M8327</v>
          </cell>
          <cell r="F1315" t="str">
            <v>Power Cube</v>
          </cell>
          <cell r="G1315" t="str">
            <v>Good</v>
          </cell>
          <cell r="H1315" t="str">
            <v>No</v>
          </cell>
          <cell r="I1315" t="str">
            <v>Zain</v>
          </cell>
          <cell r="J1315" t="str">
            <v>P3</v>
          </cell>
          <cell r="K1315" t="str">
            <v>R3</v>
          </cell>
        </row>
        <row r="1316">
          <cell r="A1316" t="str">
            <v>BDR2635</v>
          </cell>
          <cell r="B1316" t="str">
            <v>BDR2M2635</v>
          </cell>
          <cell r="D1316" t="str">
            <v>BDR2M8635</v>
          </cell>
          <cell r="F1316" t="str">
            <v>SCECO-Rental-Genset</v>
          </cell>
          <cell r="G1316" t="str">
            <v>Good</v>
          </cell>
          <cell r="H1316" t="str">
            <v>NA</v>
          </cell>
          <cell r="I1316" t="str">
            <v>Zain</v>
          </cell>
          <cell r="J1316" t="str">
            <v>P3</v>
          </cell>
          <cell r="K1316" t="str">
            <v>R3</v>
          </cell>
        </row>
        <row r="1317">
          <cell r="A1317" t="str">
            <v>BDR2255</v>
          </cell>
          <cell r="B1317" t="str">
            <v>BDR2M2255</v>
          </cell>
          <cell r="D1317" t="str">
            <v>BDR2M8255</v>
          </cell>
          <cell r="F1317" t="str">
            <v>SCECO-Rental-Genset</v>
          </cell>
          <cell r="G1317" t="str">
            <v>Good</v>
          </cell>
          <cell r="H1317" t="str">
            <v>NA</v>
          </cell>
          <cell r="I1317" t="str">
            <v>Zain</v>
          </cell>
          <cell r="J1317" t="str">
            <v>P3</v>
          </cell>
          <cell r="K1317" t="str">
            <v>R3</v>
          </cell>
        </row>
        <row r="1318">
          <cell r="A1318" t="str">
            <v>BDR2252</v>
          </cell>
          <cell r="B1318" t="str">
            <v>BDR2M2252</v>
          </cell>
          <cell r="D1318" t="str">
            <v>BDR2M8252</v>
          </cell>
          <cell r="F1318" t="str">
            <v>Power Cube</v>
          </cell>
          <cell r="G1318" t="str">
            <v>Good</v>
          </cell>
          <cell r="H1318" t="str">
            <v>No</v>
          </cell>
          <cell r="I1318" t="str">
            <v>Zain</v>
          </cell>
          <cell r="J1318" t="str">
            <v>P3</v>
          </cell>
          <cell r="K1318" t="str">
            <v>R3</v>
          </cell>
        </row>
        <row r="1319">
          <cell r="A1319" t="str">
            <v>BDR2251</v>
          </cell>
          <cell r="B1319" t="str">
            <v>BDR2M2251</v>
          </cell>
          <cell r="D1319" t="str">
            <v>BDR2M8251</v>
          </cell>
          <cell r="F1319" t="str">
            <v>Power Cube</v>
          </cell>
          <cell r="G1319" t="str">
            <v>Good</v>
          </cell>
          <cell r="H1319" t="str">
            <v>No</v>
          </cell>
          <cell r="I1319" t="str">
            <v>Zain</v>
          </cell>
          <cell r="J1319" t="str">
            <v>P3</v>
          </cell>
          <cell r="K1319" t="str">
            <v>R3</v>
          </cell>
        </row>
        <row r="1320">
          <cell r="A1320" t="str">
            <v>BDR2242</v>
          </cell>
          <cell r="B1320" t="str">
            <v>BDR2M2242</v>
          </cell>
          <cell r="D1320" t="str">
            <v>BDR2M8242</v>
          </cell>
          <cell r="F1320" t="str">
            <v>Power Cube</v>
          </cell>
          <cell r="G1320" t="str">
            <v>Good</v>
          </cell>
          <cell r="H1320" t="str">
            <v>No</v>
          </cell>
          <cell r="I1320" t="str">
            <v>Zain</v>
          </cell>
          <cell r="J1320" t="str">
            <v>P3</v>
          </cell>
          <cell r="K1320" t="str">
            <v>R3</v>
          </cell>
        </row>
        <row r="1321">
          <cell r="A1321" t="str">
            <v>SML2323</v>
          </cell>
          <cell r="B1321" t="str">
            <v>SML2M2323</v>
          </cell>
          <cell r="D1321" t="str">
            <v>SML2M8323</v>
          </cell>
          <cell r="F1321" t="str">
            <v>SCECO-Rental-Genset</v>
          </cell>
          <cell r="G1321" t="str">
            <v>Good</v>
          </cell>
          <cell r="H1321" t="str">
            <v>NA</v>
          </cell>
          <cell r="I1321" t="str">
            <v>Zain</v>
          </cell>
          <cell r="J1321" t="str">
            <v>P3</v>
          </cell>
          <cell r="K1321" t="str">
            <v>R3</v>
          </cell>
        </row>
        <row r="1322">
          <cell r="A1322" t="str">
            <v>RIY0614</v>
          </cell>
          <cell r="B1322" t="str">
            <v>RIY2C1614</v>
          </cell>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D1323" t="str">
            <v>SML2M8054</v>
          </cell>
          <cell r="F1323" t="str">
            <v>SCECO-Rental-Genset</v>
          </cell>
          <cell r="G1323" t="str">
            <v>Good</v>
          </cell>
          <cell r="H1323" t="str">
            <v>NA</v>
          </cell>
          <cell r="I1323" t="str">
            <v>Zain</v>
          </cell>
          <cell r="J1323" t="str">
            <v>P3</v>
          </cell>
          <cell r="K1323" t="str">
            <v>R3</v>
          </cell>
        </row>
        <row r="1324">
          <cell r="A1324" t="str">
            <v>BDR2634</v>
          </cell>
          <cell r="B1324" t="str">
            <v>BDR2M2634</v>
          </cell>
          <cell r="D1324" t="str">
            <v>BDR2M8634</v>
          </cell>
          <cell r="F1324" t="str">
            <v>SCECO</v>
          </cell>
          <cell r="G1324" t="str">
            <v>Good</v>
          </cell>
          <cell r="H1324" t="str">
            <v>NA</v>
          </cell>
          <cell r="I1324" t="str">
            <v>Zain</v>
          </cell>
          <cell r="J1324" t="str">
            <v>P3</v>
          </cell>
          <cell r="K1324" t="str">
            <v>R3</v>
          </cell>
        </row>
        <row r="1325">
          <cell r="A1325" t="str">
            <v>MDN2369</v>
          </cell>
          <cell r="B1325" t="str">
            <v>MDN2M2369</v>
          </cell>
          <cell r="D1325" t="str">
            <v>MDN2M8369</v>
          </cell>
          <cell r="F1325" t="str">
            <v>Power Cube</v>
          </cell>
          <cell r="G1325" t="str">
            <v>Good</v>
          </cell>
          <cell r="H1325" t="str">
            <v>No</v>
          </cell>
          <cell r="I1325" t="str">
            <v>Zain</v>
          </cell>
          <cell r="J1325" t="str">
            <v>P3</v>
          </cell>
          <cell r="K1325" t="str">
            <v>R3</v>
          </cell>
        </row>
        <row r="1326">
          <cell r="A1326" t="str">
            <v>MKMD2539</v>
          </cell>
          <cell r="B1326" t="str">
            <v>MKMD2M2539</v>
          </cell>
          <cell r="D1326" t="str">
            <v>MKMD2M8539</v>
          </cell>
          <cell r="F1326" t="str">
            <v>SCECO-Rental-Genset</v>
          </cell>
          <cell r="G1326" t="str">
            <v>Good</v>
          </cell>
          <cell r="H1326" t="str">
            <v>NA</v>
          </cell>
          <cell r="I1326" t="str">
            <v>Zain</v>
          </cell>
          <cell r="J1326" t="str">
            <v>P3</v>
          </cell>
          <cell r="K1326" t="str">
            <v>R3</v>
          </cell>
        </row>
        <row r="1327">
          <cell r="A1327" t="str">
            <v>MDN2343</v>
          </cell>
          <cell r="B1327" t="str">
            <v>MDN2M2343</v>
          </cell>
          <cell r="D1327" t="str">
            <v>MDN2M8343</v>
          </cell>
          <cell r="F1327" t="str">
            <v>SCECO-Rental-Genset</v>
          </cell>
          <cell r="G1327" t="str">
            <v>Good</v>
          </cell>
          <cell r="H1327" t="str">
            <v>NA</v>
          </cell>
          <cell r="I1327" t="str">
            <v>Zain</v>
          </cell>
          <cell r="J1327" t="str">
            <v>P3</v>
          </cell>
          <cell r="K1327" t="str">
            <v>R3</v>
          </cell>
        </row>
        <row r="1328">
          <cell r="A1328" t="str">
            <v>MDN2669</v>
          </cell>
          <cell r="B1328" t="str">
            <v>MDN2M2669</v>
          </cell>
          <cell r="D1328" t="str">
            <v>MDN2M8669</v>
          </cell>
          <cell r="F1328" t="str">
            <v>SCECO-Rental-Genset</v>
          </cell>
          <cell r="G1328" t="str">
            <v>Good</v>
          </cell>
          <cell r="H1328" t="str">
            <v>NA</v>
          </cell>
          <cell r="I1328" t="str">
            <v>Zain</v>
          </cell>
          <cell r="J1328" t="str">
            <v>P3</v>
          </cell>
          <cell r="K1328" t="str">
            <v>R3</v>
          </cell>
        </row>
        <row r="1329">
          <cell r="A1329" t="str">
            <v>AHT2329</v>
          </cell>
          <cell r="B1329" t="str">
            <v>AHT2M2329</v>
          </cell>
          <cell r="D1329" t="str">
            <v>AHT2M8329</v>
          </cell>
          <cell r="F1329" t="str">
            <v>Power Cube</v>
          </cell>
          <cell r="G1329" t="str">
            <v>Good</v>
          </cell>
          <cell r="H1329" t="str">
            <v>No</v>
          </cell>
          <cell r="I1329" t="str">
            <v>Zain</v>
          </cell>
          <cell r="J1329" t="str">
            <v>P3</v>
          </cell>
          <cell r="K1329" t="str">
            <v>R3</v>
          </cell>
        </row>
        <row r="1330">
          <cell r="A1330" t="str">
            <v>MDN2173</v>
          </cell>
          <cell r="B1330" t="str">
            <v>MDN2M2173</v>
          </cell>
          <cell r="D1330" t="str">
            <v>MDN2M8173</v>
          </cell>
          <cell r="F1330" t="str">
            <v>SCECO-Rental-Genset</v>
          </cell>
          <cell r="G1330" t="str">
            <v>Good</v>
          </cell>
          <cell r="H1330" t="str">
            <v>NA</v>
          </cell>
          <cell r="I1330" t="str">
            <v>Zain</v>
          </cell>
          <cell r="J1330" t="str">
            <v>P3</v>
          </cell>
          <cell r="K1330" t="str">
            <v>R3</v>
          </cell>
        </row>
        <row r="1331">
          <cell r="A1331" t="str">
            <v>MDYB2549</v>
          </cell>
          <cell r="B1331" t="str">
            <v>MDYB2M2549</v>
          </cell>
          <cell r="D1331" t="str">
            <v>MDYB2M8549</v>
          </cell>
          <cell r="F1331" t="str">
            <v>SCECO-Rental-Genset</v>
          </cell>
          <cell r="G1331" t="str">
            <v>Good</v>
          </cell>
          <cell r="H1331" t="str">
            <v>NA</v>
          </cell>
          <cell r="I1331" t="str">
            <v>Zain</v>
          </cell>
          <cell r="J1331" t="str">
            <v>P3</v>
          </cell>
          <cell r="K1331" t="str">
            <v>R3</v>
          </cell>
        </row>
        <row r="1332">
          <cell r="A1332" t="str">
            <v>MDN2344</v>
          </cell>
          <cell r="B1332" t="str">
            <v>MDN2M2344</v>
          </cell>
          <cell r="D1332" t="str">
            <v>MDN2M8344</v>
          </cell>
          <cell r="F1332" t="str">
            <v>SCECO-Rental-Genset</v>
          </cell>
          <cell r="G1332" t="str">
            <v>Good</v>
          </cell>
          <cell r="H1332" t="str">
            <v>NA</v>
          </cell>
          <cell r="I1332" t="str">
            <v>Zain</v>
          </cell>
          <cell r="J1332" t="str">
            <v>P3</v>
          </cell>
          <cell r="K1332" t="str">
            <v>R3</v>
          </cell>
        </row>
        <row r="1333">
          <cell r="A1333" t="str">
            <v>RSP0843</v>
          </cell>
          <cell r="B1333" t="str">
            <v>RSP2M1843</v>
          </cell>
          <cell r="D1333" t="str">
            <v>RSP2M7843</v>
          </cell>
          <cell r="F1333" t="str">
            <v>SCECO</v>
          </cell>
          <cell r="G1333" t="str">
            <v>Good</v>
          </cell>
          <cell r="H1333" t="str">
            <v>NA</v>
          </cell>
          <cell r="I1333" t="str">
            <v>Zain</v>
          </cell>
          <cell r="J1333" t="str">
            <v>P3</v>
          </cell>
          <cell r="K1333" t="str">
            <v>R3</v>
          </cell>
        </row>
        <row r="1334">
          <cell r="A1334" t="str">
            <v>AHT2152</v>
          </cell>
          <cell r="B1334" t="str">
            <v>AHT2M2152</v>
          </cell>
          <cell r="D1334" t="str">
            <v>AHT2M8152</v>
          </cell>
          <cell r="F1334" t="str">
            <v>SCECO-Rental-Genset</v>
          </cell>
          <cell r="G1334" t="str">
            <v>Good</v>
          </cell>
          <cell r="H1334" t="str">
            <v>NA</v>
          </cell>
          <cell r="I1334" t="str">
            <v>Zain</v>
          </cell>
          <cell r="J1334" t="str">
            <v>-</v>
          </cell>
          <cell r="K1334" t="str">
            <v>R3</v>
          </cell>
        </row>
        <row r="1335">
          <cell r="A1335" t="str">
            <v>AHT2328</v>
          </cell>
          <cell r="B1335" t="str">
            <v>AHT2M2328</v>
          </cell>
          <cell r="D1335" t="str">
            <v>AHT2M8328</v>
          </cell>
          <cell r="F1335" t="str">
            <v>SCECO-Rental-Genset</v>
          </cell>
          <cell r="G1335" t="str">
            <v>Good</v>
          </cell>
          <cell r="H1335" t="str">
            <v>NA</v>
          </cell>
          <cell r="I1335" t="str">
            <v>Zain</v>
          </cell>
          <cell r="J1335" t="str">
            <v>P3</v>
          </cell>
          <cell r="K1335" t="str">
            <v>R3</v>
          </cell>
        </row>
        <row r="1336">
          <cell r="A1336" t="str">
            <v>MDN2534</v>
          </cell>
          <cell r="B1336" t="str">
            <v>MDN2M2534</v>
          </cell>
          <cell r="D1336" t="str">
            <v>MDN2M8534</v>
          </cell>
          <cell r="F1336" t="str">
            <v>SCECO-Rental-Genset</v>
          </cell>
          <cell r="G1336" t="str">
            <v>Vandalized</v>
          </cell>
          <cell r="H1336" t="str">
            <v>NA</v>
          </cell>
          <cell r="I1336" t="str">
            <v>Zain</v>
          </cell>
          <cell r="J1336" t="str">
            <v>P3</v>
          </cell>
          <cell r="K1336" t="str">
            <v>R3</v>
          </cell>
        </row>
        <row r="1337">
          <cell r="A1337" t="str">
            <v>SML2332</v>
          </cell>
          <cell r="B1337" t="str">
            <v>SML2M2332</v>
          </cell>
          <cell r="D1337" t="str">
            <v>SML2M8332</v>
          </cell>
          <cell r="F1337" t="str">
            <v>SCECO-Rental-Genset</v>
          </cell>
          <cell r="G1337" t="str">
            <v>Good</v>
          </cell>
          <cell r="H1337" t="str">
            <v>NA</v>
          </cell>
          <cell r="I1337" t="str">
            <v>Zain</v>
          </cell>
          <cell r="J1337" t="str">
            <v>P3</v>
          </cell>
          <cell r="K1337" t="str">
            <v>R3</v>
          </cell>
        </row>
        <row r="1338">
          <cell r="A1338" t="str">
            <v>HNK2131</v>
          </cell>
          <cell r="B1338" t="str">
            <v>HNK2M2131</v>
          </cell>
          <cell r="D1338" t="str">
            <v>HNK2M8131</v>
          </cell>
          <cell r="F1338" t="str">
            <v>SCECO-Rental-Genset</v>
          </cell>
          <cell r="G1338" t="str">
            <v>Good</v>
          </cell>
          <cell r="H1338" t="str">
            <v>NA</v>
          </cell>
          <cell r="I1338" t="str">
            <v>Zain</v>
          </cell>
          <cell r="J1338" t="str">
            <v>P3</v>
          </cell>
          <cell r="K1338" t="str">
            <v>R3</v>
          </cell>
        </row>
        <row r="1339">
          <cell r="A1339" t="str">
            <v>AHT2167</v>
          </cell>
          <cell r="B1339" t="str">
            <v>AHT2M2167</v>
          </cell>
          <cell r="D1339" t="str">
            <v>AHT2M8167</v>
          </cell>
          <cell r="F1339" t="str">
            <v>Power Cube</v>
          </cell>
          <cell r="G1339" t="str">
            <v>Good</v>
          </cell>
          <cell r="H1339" t="str">
            <v>No</v>
          </cell>
          <cell r="I1339" t="str">
            <v>Zain</v>
          </cell>
          <cell r="J1339" t="str">
            <v>P3</v>
          </cell>
          <cell r="K1339" t="str">
            <v>R3</v>
          </cell>
        </row>
        <row r="1340">
          <cell r="A1340" t="str">
            <v>AHT2339</v>
          </cell>
          <cell r="B1340" t="str">
            <v>AHT2M2339</v>
          </cell>
          <cell r="D1340" t="str">
            <v>AHT2M8339</v>
          </cell>
          <cell r="F1340" t="str">
            <v>SCECO-Rental-Genset</v>
          </cell>
          <cell r="G1340" t="str">
            <v>Good</v>
          </cell>
          <cell r="H1340" t="str">
            <v>NA</v>
          </cell>
          <cell r="I1340" t="str">
            <v>Zain</v>
          </cell>
          <cell r="J1340" t="str">
            <v>P3</v>
          </cell>
          <cell r="K1340" t="str">
            <v>R3</v>
          </cell>
        </row>
        <row r="1341">
          <cell r="A1341" t="str">
            <v>MDTB2525</v>
          </cell>
          <cell r="B1341" t="str">
            <v>MDTB2M2525</v>
          </cell>
          <cell r="D1341" t="str">
            <v>MDTB2M8525</v>
          </cell>
          <cell r="F1341" t="str">
            <v>Power Cube</v>
          </cell>
          <cell r="G1341" t="str">
            <v>Good</v>
          </cell>
          <cell r="H1341" t="str">
            <v>No</v>
          </cell>
          <cell r="I1341" t="str">
            <v>Zain</v>
          </cell>
          <cell r="J1341" t="str">
            <v>P3</v>
          </cell>
          <cell r="K1341" t="str">
            <v>R3</v>
          </cell>
        </row>
        <row r="1342">
          <cell r="A1342" t="str">
            <v>KHR2114</v>
          </cell>
          <cell r="B1342" t="str">
            <v>KHR2M2114</v>
          </cell>
          <cell r="D1342" t="str">
            <v>KHR2M8114</v>
          </cell>
          <cell r="F1342" t="str">
            <v>SCECO</v>
          </cell>
          <cell r="G1342" t="str">
            <v>Good</v>
          </cell>
          <cell r="H1342" t="str">
            <v>NA</v>
          </cell>
          <cell r="I1342" t="str">
            <v>Zain</v>
          </cell>
          <cell r="J1342" t="str">
            <v>P3</v>
          </cell>
          <cell r="K1342" t="str">
            <v>R3</v>
          </cell>
        </row>
        <row r="1343">
          <cell r="A1343" t="str">
            <v>AHT2211</v>
          </cell>
          <cell r="B1343" t="str">
            <v>AHT2M2211</v>
          </cell>
          <cell r="D1343" t="str">
            <v>AHT2M8211</v>
          </cell>
          <cell r="F1343" t="str">
            <v>SCECO-Rental-Genset</v>
          </cell>
          <cell r="G1343" t="str">
            <v>Good</v>
          </cell>
          <cell r="H1343" t="str">
            <v>NA</v>
          </cell>
          <cell r="I1343" t="str">
            <v>Zain</v>
          </cell>
          <cell r="J1343" t="str">
            <v>P3</v>
          </cell>
          <cell r="K1343" t="str">
            <v>R3</v>
          </cell>
        </row>
        <row r="1344">
          <cell r="A1344" t="str">
            <v>SML2053</v>
          </cell>
          <cell r="B1344" t="str">
            <v>SML2M2053</v>
          </cell>
          <cell r="D1344" t="str">
            <v>SML2M8053</v>
          </cell>
          <cell r="F1344" t="str">
            <v>SCECO</v>
          </cell>
          <cell r="G1344" t="str">
            <v>Good</v>
          </cell>
          <cell r="H1344" t="str">
            <v>NA</v>
          </cell>
          <cell r="I1344" t="str">
            <v>Zain</v>
          </cell>
          <cell r="J1344" t="str">
            <v>P3</v>
          </cell>
          <cell r="K1344" t="str">
            <v>R3</v>
          </cell>
        </row>
        <row r="1345">
          <cell r="A1345" t="str">
            <v>MDN2174</v>
          </cell>
          <cell r="B1345" t="str">
            <v>MDN2M2174</v>
          </cell>
          <cell r="D1345" t="str">
            <v>MDN2M8174</v>
          </cell>
          <cell r="F1345" t="str">
            <v>SCECO-Rental-Genset</v>
          </cell>
          <cell r="G1345" t="str">
            <v>Good</v>
          </cell>
          <cell r="H1345" t="str">
            <v>NA</v>
          </cell>
          <cell r="I1345" t="str">
            <v>Zain</v>
          </cell>
          <cell r="J1345" t="str">
            <v>P3</v>
          </cell>
          <cell r="K1345" t="str">
            <v>R3</v>
          </cell>
        </row>
        <row r="1346">
          <cell r="A1346" t="str">
            <v>HNK2264</v>
          </cell>
          <cell r="B1346" t="str">
            <v>HNK2M2264</v>
          </cell>
          <cell r="D1346" t="str">
            <v>HNK2M8264</v>
          </cell>
          <cell r="F1346" t="str">
            <v>SCECO-Rental-Genset</v>
          </cell>
          <cell r="G1346" t="str">
            <v>In progress</v>
          </cell>
          <cell r="H1346" t="str">
            <v>NA</v>
          </cell>
          <cell r="I1346" t="str">
            <v>Zain</v>
          </cell>
          <cell r="J1346" t="str">
            <v>P3</v>
          </cell>
          <cell r="K1346" t="str">
            <v>R3</v>
          </cell>
        </row>
        <row r="1347">
          <cell r="A1347" t="str">
            <v>HNK2355</v>
          </cell>
          <cell r="B1347" t="str">
            <v>HNK2M2355</v>
          </cell>
          <cell r="D1347" t="str">
            <v>HNK2M8355</v>
          </cell>
          <cell r="F1347" t="str">
            <v>SCECO-Rental-Genset</v>
          </cell>
          <cell r="G1347" t="str">
            <v>In progress</v>
          </cell>
          <cell r="H1347" t="str">
            <v>NA</v>
          </cell>
          <cell r="I1347" t="str">
            <v>Zain</v>
          </cell>
          <cell r="J1347" t="str">
            <v>P3</v>
          </cell>
          <cell r="K1347" t="str">
            <v>R3</v>
          </cell>
        </row>
        <row r="1348">
          <cell r="A1348" t="str">
            <v>BDR2241</v>
          </cell>
          <cell r="B1348" t="str">
            <v>BDR2M2241</v>
          </cell>
          <cell r="D1348" t="str">
            <v>BDR2M8241</v>
          </cell>
          <cell r="F1348" t="str">
            <v>SCECO</v>
          </cell>
          <cell r="G1348" t="str">
            <v>Good</v>
          </cell>
          <cell r="H1348" t="str">
            <v>NA</v>
          </cell>
          <cell r="I1348" t="str">
            <v>Zain</v>
          </cell>
          <cell r="J1348" t="str">
            <v>P3</v>
          </cell>
          <cell r="K1348" t="str">
            <v>R3</v>
          </cell>
        </row>
        <row r="1349">
          <cell r="A1349" t="str">
            <v>AHT2057</v>
          </cell>
          <cell r="B1349" t="str">
            <v>AHT2M2057</v>
          </cell>
          <cell r="D1349" t="str">
            <v>AHT2M8057</v>
          </cell>
          <cell r="F1349" t="str">
            <v>Power Cube</v>
          </cell>
          <cell r="G1349" t="str">
            <v>Good</v>
          </cell>
          <cell r="H1349" t="str">
            <v>No</v>
          </cell>
          <cell r="I1349" t="str">
            <v>Zain</v>
          </cell>
          <cell r="J1349" t="str">
            <v>P3</v>
          </cell>
          <cell r="K1349" t="str">
            <v>R3</v>
          </cell>
        </row>
        <row r="1350">
          <cell r="A1350" t="str">
            <v>HNK2271</v>
          </cell>
          <cell r="B1350" t="str">
            <v>HNK2M2271</v>
          </cell>
          <cell r="D1350" t="str">
            <v>HNK2M8271</v>
          </cell>
          <cell r="F1350" t="str">
            <v>SCECO</v>
          </cell>
          <cell r="G1350" t="str">
            <v>Good</v>
          </cell>
          <cell r="H1350" t="str">
            <v>NA</v>
          </cell>
          <cell r="I1350" t="str">
            <v>Zain</v>
          </cell>
          <cell r="J1350" t="str">
            <v>P3</v>
          </cell>
          <cell r="K1350" t="str">
            <v>R3</v>
          </cell>
        </row>
        <row r="1351">
          <cell r="A1351" t="str">
            <v>AHT2163</v>
          </cell>
          <cell r="B1351" t="str">
            <v>AHT2M2163</v>
          </cell>
          <cell r="D1351" t="str">
            <v>AHT2M8163</v>
          </cell>
          <cell r="F1351" t="str">
            <v>SCECO-Rental-Genset</v>
          </cell>
          <cell r="G1351" t="str">
            <v>Good</v>
          </cell>
          <cell r="H1351" t="str">
            <v>NA</v>
          </cell>
          <cell r="I1351" t="str">
            <v>Zain</v>
          </cell>
          <cell r="J1351" t="str">
            <v>P3</v>
          </cell>
          <cell r="K1351" t="str">
            <v>R3</v>
          </cell>
        </row>
        <row r="1352">
          <cell r="A1352" t="str">
            <v>MDN2367</v>
          </cell>
          <cell r="B1352" t="str">
            <v>MDN2M2367</v>
          </cell>
          <cell r="D1352" t="str">
            <v>MDN2M8367</v>
          </cell>
          <cell r="F1352" t="str">
            <v>SCECO-Rental-Genset</v>
          </cell>
          <cell r="G1352" t="str">
            <v>Good</v>
          </cell>
          <cell r="H1352" t="str">
            <v>NA</v>
          </cell>
          <cell r="I1352" t="str">
            <v>Zain</v>
          </cell>
          <cell r="J1352" t="str">
            <v>P3</v>
          </cell>
          <cell r="K1352" t="str">
            <v>R3</v>
          </cell>
        </row>
        <row r="1353">
          <cell r="A1353" t="str">
            <v>AHT2172</v>
          </cell>
          <cell r="B1353" t="str">
            <v>AHT2M2172</v>
          </cell>
          <cell r="D1353" t="str">
            <v>AHT2M8172</v>
          </cell>
          <cell r="F1353" t="str">
            <v>SCECO</v>
          </cell>
          <cell r="G1353" t="str">
            <v>Good</v>
          </cell>
          <cell r="H1353" t="str">
            <v>NA</v>
          </cell>
          <cell r="I1353" t="str">
            <v>Zain</v>
          </cell>
          <cell r="J1353" t="str">
            <v>P3</v>
          </cell>
          <cell r="K1353" t="str">
            <v>R3</v>
          </cell>
        </row>
        <row r="1354">
          <cell r="A1354" t="str">
            <v>AHT2160</v>
          </cell>
          <cell r="B1354" t="str">
            <v>AHT2M2160</v>
          </cell>
          <cell r="D1354" t="str">
            <v>AHT2M8160</v>
          </cell>
          <cell r="F1354" t="str">
            <v>Power Cube</v>
          </cell>
          <cell r="G1354" t="str">
            <v>Good</v>
          </cell>
          <cell r="H1354" t="str">
            <v>No</v>
          </cell>
          <cell r="I1354" t="str">
            <v>Zain</v>
          </cell>
          <cell r="J1354" t="str">
            <v>P3</v>
          </cell>
          <cell r="K1354" t="str">
            <v>R3</v>
          </cell>
        </row>
        <row r="1355">
          <cell r="A1355" t="str">
            <v>KHR2260</v>
          </cell>
          <cell r="B1355" t="str">
            <v>KHR2M2260</v>
          </cell>
          <cell r="D1355" t="str">
            <v>KHR2M8260</v>
          </cell>
          <cell r="F1355" t="str">
            <v>Power Cube</v>
          </cell>
          <cell r="G1355" t="str">
            <v>Good</v>
          </cell>
          <cell r="H1355" t="str">
            <v>No</v>
          </cell>
          <cell r="I1355" t="str">
            <v>Zain</v>
          </cell>
          <cell r="J1355" t="str">
            <v>P3</v>
          </cell>
          <cell r="K1355" t="str">
            <v>R3</v>
          </cell>
        </row>
        <row r="1356">
          <cell r="A1356" t="str">
            <v>MDN2348</v>
          </cell>
          <cell r="B1356" t="str">
            <v>MDN2M2348</v>
          </cell>
          <cell r="D1356" t="str">
            <v>MDN2M8348</v>
          </cell>
          <cell r="F1356" t="str">
            <v>SCECO-Rental-Genset</v>
          </cell>
          <cell r="G1356" t="str">
            <v>In progress</v>
          </cell>
          <cell r="H1356" t="str">
            <v>NA</v>
          </cell>
          <cell r="I1356" t="str">
            <v>Zain</v>
          </cell>
          <cell r="J1356" t="str">
            <v>P3</v>
          </cell>
          <cell r="K1356" t="str">
            <v>R3</v>
          </cell>
        </row>
        <row r="1357">
          <cell r="A1357" t="str">
            <v>MKMD2538</v>
          </cell>
          <cell r="B1357" t="str">
            <v>MKMD2M2538</v>
          </cell>
          <cell r="D1357" t="str">
            <v>MKMD2M8538</v>
          </cell>
          <cell r="F1357" t="str">
            <v>Power Cube</v>
          </cell>
          <cell r="G1357" t="str">
            <v>In progress</v>
          </cell>
          <cell r="H1357" t="str">
            <v>No</v>
          </cell>
          <cell r="I1357" t="str">
            <v>Zain</v>
          </cell>
          <cell r="J1357" t="str">
            <v>P3</v>
          </cell>
          <cell r="K1357" t="str">
            <v>R3</v>
          </cell>
        </row>
        <row r="1358">
          <cell r="A1358" t="str">
            <v>HNK2273</v>
          </cell>
          <cell r="B1358" t="str">
            <v>HNK2M2273</v>
          </cell>
          <cell r="D1358" t="str">
            <v>HNK2M8273</v>
          </cell>
          <cell r="F1358" t="str">
            <v>Power Cube</v>
          </cell>
          <cell r="G1358" t="str">
            <v>Good</v>
          </cell>
          <cell r="H1358" t="str">
            <v>No</v>
          </cell>
          <cell r="I1358" t="str">
            <v>Zain</v>
          </cell>
          <cell r="J1358" t="str">
            <v>P3</v>
          </cell>
          <cell r="K1358" t="str">
            <v>R3</v>
          </cell>
        </row>
        <row r="1359">
          <cell r="A1359" t="str">
            <v>MKMD2542</v>
          </cell>
          <cell r="B1359" t="str">
            <v>MKMD2M2542</v>
          </cell>
          <cell r="D1359" t="str">
            <v>MKMD2M8542</v>
          </cell>
          <cell r="F1359" t="str">
            <v>Power Cube</v>
          </cell>
          <cell r="G1359" t="str">
            <v>Good</v>
          </cell>
          <cell r="H1359" t="str">
            <v>No</v>
          </cell>
          <cell r="I1359" t="str">
            <v>Zain</v>
          </cell>
          <cell r="J1359" t="str">
            <v>P3</v>
          </cell>
          <cell r="K1359" t="str">
            <v>R3</v>
          </cell>
        </row>
        <row r="1360">
          <cell r="A1360" t="str">
            <v>MKMD2657</v>
          </cell>
          <cell r="B1360" t="str">
            <v>MKMD2M2657</v>
          </cell>
          <cell r="D1360" t="str">
            <v>MKMD2M8657</v>
          </cell>
          <cell r="F1360" t="str">
            <v>Power Cube</v>
          </cell>
          <cell r="G1360" t="str">
            <v>Good</v>
          </cell>
          <cell r="H1360" t="str">
            <v>No</v>
          </cell>
          <cell r="I1360" t="str">
            <v>Zain</v>
          </cell>
          <cell r="J1360" t="str">
            <v>P3</v>
          </cell>
          <cell r="K1360" t="str">
            <v>R3</v>
          </cell>
        </row>
        <row r="1361">
          <cell r="A1361" t="str">
            <v>KBR6010</v>
          </cell>
          <cell r="B1361" t="str">
            <v>KBR2U6110</v>
          </cell>
          <cell r="D1361" t="str">
            <v>KBR2U6710</v>
          </cell>
          <cell r="F1361" t="str">
            <v>SCECO</v>
          </cell>
          <cell r="G1361" t="str">
            <v>Good</v>
          </cell>
          <cell r="H1361" t="str">
            <v>NA</v>
          </cell>
          <cell r="I1361" t="str">
            <v>Zain</v>
          </cell>
          <cell r="J1361" t="str">
            <v>P3</v>
          </cell>
          <cell r="K1361" t="str">
            <v>R1</v>
          </cell>
        </row>
        <row r="1362">
          <cell r="A1362" t="str">
            <v>MDN2349</v>
          </cell>
          <cell r="B1362" t="str">
            <v>MDN2M2349</v>
          </cell>
          <cell r="D1362" t="str">
            <v>MDN2M8349</v>
          </cell>
          <cell r="F1362" t="str">
            <v>SCECO-Rental-Genset</v>
          </cell>
          <cell r="G1362" t="str">
            <v>Good</v>
          </cell>
          <cell r="H1362" t="str">
            <v>NA</v>
          </cell>
          <cell r="I1362" t="str">
            <v>Zain</v>
          </cell>
          <cell r="J1362" t="str">
            <v>P3</v>
          </cell>
          <cell r="K1362" t="str">
            <v>R3</v>
          </cell>
        </row>
        <row r="1363">
          <cell r="A1363" t="str">
            <v>MDN2338</v>
          </cell>
          <cell r="B1363" t="str">
            <v>MDN2M2338</v>
          </cell>
          <cell r="D1363" t="str">
            <v>MDN2M8338</v>
          </cell>
          <cell r="F1363" t="str">
            <v>SCECO-Rental-Genset</v>
          </cell>
          <cell r="G1363" t="str">
            <v>In progress</v>
          </cell>
          <cell r="H1363" t="str">
            <v>NA</v>
          </cell>
          <cell r="I1363" t="str">
            <v>Zain</v>
          </cell>
          <cell r="J1363" t="str">
            <v>P3</v>
          </cell>
          <cell r="K1363" t="str">
            <v>R3</v>
          </cell>
        </row>
        <row r="1364">
          <cell r="A1364" t="str">
            <v>AHT2061</v>
          </cell>
          <cell r="B1364" t="str">
            <v>AHT2M2061</v>
          </cell>
          <cell r="D1364" t="str">
            <v>AHT2M8061</v>
          </cell>
          <cell r="F1364" t="str">
            <v>SCECO-Rental-Genset</v>
          </cell>
          <cell r="G1364" t="str">
            <v>Good</v>
          </cell>
          <cell r="H1364" t="str">
            <v>NA</v>
          </cell>
          <cell r="I1364" t="str">
            <v>Zain</v>
          </cell>
          <cell r="J1364" t="str">
            <v>P3</v>
          </cell>
          <cell r="K1364" t="str">
            <v>R3</v>
          </cell>
        </row>
        <row r="1365">
          <cell r="A1365" t="str">
            <v>WFR2321</v>
          </cell>
          <cell r="B1365" t="str">
            <v>WFR2M2321</v>
          </cell>
          <cell r="D1365" t="str">
            <v>WFR2M8321</v>
          </cell>
          <cell r="F1365" t="str">
            <v>SCECO-Rental-Genset</v>
          </cell>
          <cell r="G1365" t="str">
            <v>In progress</v>
          </cell>
          <cell r="H1365" t="str">
            <v>NA</v>
          </cell>
          <cell r="I1365" t="str">
            <v>Zain</v>
          </cell>
          <cell r="J1365" t="str">
            <v>P3</v>
          </cell>
          <cell r="K1365" t="str">
            <v>R3</v>
          </cell>
        </row>
        <row r="1366">
          <cell r="A1366" t="str">
            <v>AHT2337</v>
          </cell>
          <cell r="B1366" t="str">
            <v>AHT2M2337</v>
          </cell>
          <cell r="D1366" t="str">
            <v>AHT2M8337</v>
          </cell>
          <cell r="F1366" t="str">
            <v>SCECO-Rental-Genset</v>
          </cell>
          <cell r="G1366" t="str">
            <v>Good</v>
          </cell>
          <cell r="H1366" t="str">
            <v>NA</v>
          </cell>
          <cell r="I1366" t="str">
            <v>Zain</v>
          </cell>
          <cell r="J1366" t="str">
            <v>P3</v>
          </cell>
          <cell r="K1366" t="str">
            <v>R3</v>
          </cell>
        </row>
        <row r="1367">
          <cell r="A1367" t="str">
            <v>AHT2149</v>
          </cell>
          <cell r="B1367" t="str">
            <v>AHT2M2149</v>
          </cell>
          <cell r="D1367" t="str">
            <v>AHT2M8149</v>
          </cell>
          <cell r="F1367" t="str">
            <v>Power Cube</v>
          </cell>
          <cell r="G1367" t="str">
            <v>Good</v>
          </cell>
          <cell r="H1367" t="str">
            <v>No</v>
          </cell>
          <cell r="I1367" t="str">
            <v>Zain</v>
          </cell>
          <cell r="J1367" t="str">
            <v>P3</v>
          </cell>
          <cell r="K1367" t="str">
            <v>R3</v>
          </cell>
        </row>
        <row r="1368">
          <cell r="A1368" t="str">
            <v>MDN2358</v>
          </cell>
          <cell r="B1368" t="str">
            <v>MDN2M2358</v>
          </cell>
          <cell r="D1368" t="str">
            <v>MDN2M8358</v>
          </cell>
          <cell r="F1368" t="str">
            <v>SCECO-Rental-Genset</v>
          </cell>
          <cell r="G1368" t="str">
            <v>In progress</v>
          </cell>
          <cell r="H1368" t="str">
            <v>NA</v>
          </cell>
          <cell r="I1368" t="str">
            <v>Zain</v>
          </cell>
          <cell r="J1368" t="str">
            <v>P3</v>
          </cell>
          <cell r="K1368" t="str">
            <v>R3</v>
          </cell>
        </row>
        <row r="1369">
          <cell r="A1369" t="str">
            <v>WFR2279</v>
          </cell>
          <cell r="B1369" t="str">
            <v>WFR2M2279</v>
          </cell>
          <cell r="D1369" t="str">
            <v>WFR2M8279</v>
          </cell>
          <cell r="F1369" t="str">
            <v>SCECO-Rental-Genset</v>
          </cell>
          <cell r="G1369" t="str">
            <v>Good</v>
          </cell>
          <cell r="H1369" t="str">
            <v>NA</v>
          </cell>
          <cell r="I1369" t="str">
            <v>Zain</v>
          </cell>
          <cell r="J1369" t="str">
            <v>P3</v>
          </cell>
          <cell r="K1369" t="str">
            <v>R3</v>
          </cell>
        </row>
        <row r="1370">
          <cell r="A1370" t="str">
            <v>MDN2353</v>
          </cell>
          <cell r="B1370" t="str">
            <v>MDN2M2353</v>
          </cell>
          <cell r="D1370" t="str">
            <v>MDN2M8353</v>
          </cell>
          <cell r="F1370" t="str">
            <v>SCECO</v>
          </cell>
          <cell r="G1370" t="str">
            <v>In progress</v>
          </cell>
          <cell r="H1370" t="str">
            <v>NA</v>
          </cell>
          <cell r="I1370" t="str">
            <v>Zain</v>
          </cell>
          <cell r="J1370" t="str">
            <v>P3</v>
          </cell>
          <cell r="K1370" t="str">
            <v>R3</v>
          </cell>
        </row>
        <row r="1371">
          <cell r="A1371" t="str">
            <v>MDQS2430</v>
          </cell>
          <cell r="B1371" t="str">
            <v>MDQS2M2430</v>
          </cell>
          <cell r="D1371" t="str">
            <v>MDQS2M8430</v>
          </cell>
          <cell r="F1371" t="str">
            <v>Power Cube</v>
          </cell>
          <cell r="G1371" t="str">
            <v>Good</v>
          </cell>
          <cell r="H1371" t="str">
            <v>No</v>
          </cell>
          <cell r="I1371" t="str">
            <v>Zain</v>
          </cell>
          <cell r="J1371" t="str">
            <v>P3</v>
          </cell>
          <cell r="K1371" t="str">
            <v>R3</v>
          </cell>
        </row>
        <row r="1372">
          <cell r="A1372" t="str">
            <v>MDUL2548</v>
          </cell>
          <cell r="B1372" t="str">
            <v>MDUL2M2548</v>
          </cell>
          <cell r="D1372" t="str">
            <v>MDUL2M8548</v>
          </cell>
          <cell r="F1372" t="str">
            <v>Power Cube</v>
          </cell>
          <cell r="G1372" t="str">
            <v>In progress</v>
          </cell>
          <cell r="H1372" t="str">
            <v>No</v>
          </cell>
          <cell r="I1372" t="str">
            <v>Zain</v>
          </cell>
          <cell r="J1372" t="str">
            <v>P3</v>
          </cell>
          <cell r="K1372" t="str">
            <v>R3</v>
          </cell>
        </row>
        <row r="1373">
          <cell r="A1373" t="str">
            <v>MDN2341</v>
          </cell>
          <cell r="B1373" t="str">
            <v>MDN2M2341</v>
          </cell>
          <cell r="D1373" t="str">
            <v>MDN2M8341</v>
          </cell>
          <cell r="F1373" t="str">
            <v>SCECO</v>
          </cell>
          <cell r="G1373" t="str">
            <v>In progress</v>
          </cell>
          <cell r="H1373" t="str">
            <v>NA</v>
          </cell>
          <cell r="I1373" t="str">
            <v>Zain</v>
          </cell>
          <cell r="J1373" t="str">
            <v>P3</v>
          </cell>
          <cell r="K1373" t="str">
            <v>R3</v>
          </cell>
        </row>
        <row r="1374">
          <cell r="A1374" t="str">
            <v>AHT2164</v>
          </cell>
          <cell r="B1374" t="str">
            <v>AHT2M2164</v>
          </cell>
          <cell r="D1374" t="str">
            <v>AHT2M8164</v>
          </cell>
          <cell r="F1374" t="str">
            <v>Power Cube</v>
          </cell>
          <cell r="G1374" t="str">
            <v>Good</v>
          </cell>
          <cell r="H1374" t="str">
            <v>No</v>
          </cell>
          <cell r="I1374" t="str">
            <v>Zain</v>
          </cell>
          <cell r="J1374" t="str">
            <v>P3</v>
          </cell>
          <cell r="K1374" t="str">
            <v>R3</v>
          </cell>
        </row>
        <row r="1375">
          <cell r="A1375" t="str">
            <v>MDQS2500</v>
          </cell>
          <cell r="B1375" t="str">
            <v>MDQS2M2500</v>
          </cell>
          <cell r="D1375" t="str">
            <v>MDQS2M8500</v>
          </cell>
          <cell r="F1375" t="str">
            <v>Power Cube</v>
          </cell>
          <cell r="G1375" t="str">
            <v>Good</v>
          </cell>
          <cell r="H1375" t="str">
            <v>No</v>
          </cell>
          <cell r="I1375" t="str">
            <v>Zain</v>
          </cell>
          <cell r="J1375" t="str">
            <v>P3</v>
          </cell>
          <cell r="K1375" t="str">
            <v>R3</v>
          </cell>
        </row>
        <row r="1376">
          <cell r="A1376" t="str">
            <v>MDN2188</v>
          </cell>
          <cell r="B1376" t="str">
            <v>MDN2M2188</v>
          </cell>
          <cell r="D1376" t="str">
            <v>MDN2M8188</v>
          </cell>
          <cell r="F1376" t="str">
            <v>Power Cube</v>
          </cell>
          <cell r="G1376" t="str">
            <v>In progress</v>
          </cell>
          <cell r="H1376" t="str">
            <v>No</v>
          </cell>
          <cell r="I1376" t="str">
            <v>Zain</v>
          </cell>
          <cell r="J1376" t="str">
            <v>P3</v>
          </cell>
          <cell r="K1376" t="str">
            <v>R3</v>
          </cell>
        </row>
        <row r="1377">
          <cell r="A1377" t="str">
            <v>MDN2354</v>
          </cell>
          <cell r="B1377" t="str">
            <v>MDN2M2354</v>
          </cell>
          <cell r="D1377" t="str">
            <v>MDN2M8354</v>
          </cell>
          <cell r="F1377" t="str">
            <v>Power Cube</v>
          </cell>
          <cell r="G1377" t="str">
            <v>Good</v>
          </cell>
          <cell r="H1377" t="str">
            <v>No</v>
          </cell>
          <cell r="I1377" t="str">
            <v>Zain</v>
          </cell>
          <cell r="J1377" t="str">
            <v>P3</v>
          </cell>
          <cell r="K1377" t="str">
            <v>R3</v>
          </cell>
        </row>
        <row r="1378">
          <cell r="A1378" t="str">
            <v>MDQS2436</v>
          </cell>
          <cell r="B1378" t="str">
            <v>MDQS2M2436</v>
          </cell>
          <cell r="D1378" t="str">
            <v>MDQS2M8436</v>
          </cell>
          <cell r="F1378" t="str">
            <v>Power Cube</v>
          </cell>
          <cell r="G1378" t="str">
            <v>Good</v>
          </cell>
          <cell r="H1378" t="str">
            <v>No</v>
          </cell>
          <cell r="I1378" t="str">
            <v>Zain</v>
          </cell>
          <cell r="J1378" t="str">
            <v>P3</v>
          </cell>
          <cell r="K1378" t="str">
            <v>R3</v>
          </cell>
        </row>
        <row r="1379">
          <cell r="A1379" t="str">
            <v>BDR2106</v>
          </cell>
          <cell r="B1379" t="str">
            <v>BDR2M2106</v>
          </cell>
          <cell r="D1379" t="str">
            <v>BDR2M8106</v>
          </cell>
          <cell r="F1379" t="str">
            <v>SCECO-Rental-Genset</v>
          </cell>
          <cell r="G1379" t="str">
            <v>Good</v>
          </cell>
          <cell r="H1379" t="str">
            <v>NA</v>
          </cell>
          <cell r="I1379" t="str">
            <v>Zain</v>
          </cell>
          <cell r="J1379" t="str">
            <v>P3</v>
          </cell>
          <cell r="K1379" t="str">
            <v>R3</v>
          </cell>
        </row>
        <row r="1380">
          <cell r="A1380" t="str">
            <v>MDQS2437</v>
          </cell>
          <cell r="B1380" t="str">
            <v>MDQS2M2437</v>
          </cell>
          <cell r="D1380" t="str">
            <v>MDQS2M8437</v>
          </cell>
          <cell r="F1380" t="str">
            <v>SCECO-Rental-Genset</v>
          </cell>
          <cell r="G1380" t="str">
            <v>Good</v>
          </cell>
          <cell r="H1380" t="str">
            <v>NA</v>
          </cell>
          <cell r="I1380" t="str">
            <v>Zain</v>
          </cell>
          <cell r="J1380" t="str">
            <v>P3</v>
          </cell>
          <cell r="K1380" t="str">
            <v>R3</v>
          </cell>
        </row>
        <row r="1381">
          <cell r="A1381" t="str">
            <v>AHT2169</v>
          </cell>
          <cell r="B1381" t="str">
            <v>AHT2M2169</v>
          </cell>
          <cell r="F1381" t="str">
            <v>SCECO-Rental-Genset</v>
          </cell>
          <cell r="G1381" t="str">
            <v>Good</v>
          </cell>
          <cell r="H1381" t="str">
            <v>NA</v>
          </cell>
          <cell r="I1381" t="str">
            <v>Zain</v>
          </cell>
          <cell r="J1381" t="str">
            <v>P3</v>
          </cell>
          <cell r="K1381" t="str">
            <v>R3</v>
          </cell>
        </row>
        <row r="1382">
          <cell r="A1382" t="str">
            <v>AHT2165</v>
          </cell>
          <cell r="B1382" t="str">
            <v>AHT2M2165</v>
          </cell>
          <cell r="D1382" t="str">
            <v>AHT2M8165</v>
          </cell>
          <cell r="F1382" t="str">
            <v>Power Cube</v>
          </cell>
          <cell r="G1382" t="str">
            <v>Good</v>
          </cell>
          <cell r="H1382" t="str">
            <v>No</v>
          </cell>
          <cell r="I1382" t="str">
            <v>Zain</v>
          </cell>
          <cell r="J1382" t="str">
            <v>P3</v>
          </cell>
          <cell r="K1382" t="str">
            <v>R3</v>
          </cell>
        </row>
        <row r="1383">
          <cell r="A1383" t="str">
            <v>HLMD2493</v>
          </cell>
          <cell r="B1383" t="str">
            <v>HLMD2M2493</v>
          </cell>
          <cell r="F1383" t="str">
            <v>Power Cube</v>
          </cell>
          <cell r="G1383" t="str">
            <v>In progress</v>
          </cell>
          <cell r="H1383" t="str">
            <v>No</v>
          </cell>
          <cell r="I1383" t="str">
            <v>Zain</v>
          </cell>
          <cell r="J1383" t="str">
            <v>P3</v>
          </cell>
          <cell r="K1383" t="str">
            <v>R3</v>
          </cell>
        </row>
        <row r="1384">
          <cell r="A1384" t="str">
            <v>MDQS2560</v>
          </cell>
          <cell r="B1384" t="str">
            <v>MDQS2M2560</v>
          </cell>
          <cell r="D1384" t="str">
            <v>MDQS2M8560</v>
          </cell>
          <cell r="F1384" t="str">
            <v>Power Cube</v>
          </cell>
          <cell r="G1384" t="str">
            <v>Good</v>
          </cell>
          <cell r="H1384" t="str">
            <v>No</v>
          </cell>
          <cell r="I1384" t="str">
            <v>Zain</v>
          </cell>
          <cell r="J1384" t="str">
            <v>P3</v>
          </cell>
          <cell r="K1384" t="str">
            <v>R3</v>
          </cell>
        </row>
        <row r="1385">
          <cell r="A1385" t="str">
            <v>WFR2138</v>
          </cell>
          <cell r="B1385" t="str">
            <v>WFR2M2138</v>
          </cell>
          <cell r="D1385" t="str">
            <v>WFR2M8138</v>
          </cell>
          <cell r="F1385" t="str">
            <v>SCECO</v>
          </cell>
          <cell r="G1385" t="str">
            <v>Good</v>
          </cell>
          <cell r="H1385" t="str">
            <v>NA</v>
          </cell>
          <cell r="I1385" t="str">
            <v>Zain</v>
          </cell>
          <cell r="J1385" t="str">
            <v>P3</v>
          </cell>
          <cell r="K1385" t="str">
            <v>R3</v>
          </cell>
        </row>
        <row r="1386">
          <cell r="A1386" t="str">
            <v>HLUL2425</v>
          </cell>
          <cell r="B1386" t="str">
            <v>HLUL2M2425</v>
          </cell>
          <cell r="D1386" t="str">
            <v>HLUL2M8425</v>
          </cell>
          <cell r="F1386" t="str">
            <v>SCECO-Rental-Genset</v>
          </cell>
          <cell r="G1386" t="str">
            <v>Good</v>
          </cell>
          <cell r="H1386" t="str">
            <v>NA</v>
          </cell>
          <cell r="I1386" t="str">
            <v>Zain</v>
          </cell>
          <cell r="J1386" t="str">
            <v>P3</v>
          </cell>
          <cell r="K1386" t="str">
            <v>R3</v>
          </cell>
        </row>
        <row r="1387">
          <cell r="A1387" t="str">
            <v>MDTB2524</v>
          </cell>
          <cell r="B1387" t="str">
            <v>MDTB2M2524</v>
          </cell>
          <cell r="D1387" t="str">
            <v>MDTB2M8524</v>
          </cell>
          <cell r="F1387" t="str">
            <v>SCECO-Rental-Genset</v>
          </cell>
          <cell r="G1387" t="str">
            <v>In progress</v>
          </cell>
          <cell r="H1387" t="str">
            <v>NA</v>
          </cell>
          <cell r="I1387" t="str">
            <v>Zain</v>
          </cell>
          <cell r="J1387" t="str">
            <v>P3</v>
          </cell>
          <cell r="K1387" t="str">
            <v>R3</v>
          </cell>
        </row>
        <row r="1388">
          <cell r="A1388" t="str">
            <v>AHT2091</v>
          </cell>
          <cell r="B1388" t="str">
            <v>AHT2M2091</v>
          </cell>
          <cell r="F1388" t="str">
            <v>Power Cube</v>
          </cell>
          <cell r="G1388" t="str">
            <v>Good</v>
          </cell>
          <cell r="H1388" t="str">
            <v>No</v>
          </cell>
          <cell r="I1388" t="str">
            <v>Zain</v>
          </cell>
          <cell r="J1388" t="str">
            <v>P3</v>
          </cell>
          <cell r="K1388" t="str">
            <v>R3</v>
          </cell>
        </row>
        <row r="1389">
          <cell r="A1389" t="str">
            <v>QSMD2398</v>
          </cell>
          <cell r="B1389" t="str">
            <v>QSMD2M2398</v>
          </cell>
          <cell r="D1389" t="str">
            <v>QSMD2M8398</v>
          </cell>
          <cell r="F1389" t="str">
            <v>Power Cube</v>
          </cell>
          <cell r="G1389" t="str">
            <v>Good</v>
          </cell>
          <cell r="H1389" t="str">
            <v>No</v>
          </cell>
          <cell r="I1389" t="str">
            <v>Zain</v>
          </cell>
          <cell r="J1389" t="str">
            <v>P3</v>
          </cell>
          <cell r="K1389" t="str">
            <v>R3</v>
          </cell>
        </row>
        <row r="1390">
          <cell r="A1390" t="str">
            <v>MDQS2591</v>
          </cell>
          <cell r="B1390" t="str">
            <v>MDQS2M2591</v>
          </cell>
          <cell r="D1390" t="str">
            <v>MDQS2M8591</v>
          </cell>
          <cell r="F1390" t="str">
            <v>SCECO-Rental-Genset</v>
          </cell>
          <cell r="G1390" t="str">
            <v>In progress</v>
          </cell>
          <cell r="H1390" t="str">
            <v>NA</v>
          </cell>
          <cell r="I1390" t="str">
            <v>Zain</v>
          </cell>
          <cell r="J1390" t="str">
            <v>P3</v>
          </cell>
          <cell r="K1390" t="str">
            <v>R3</v>
          </cell>
        </row>
        <row r="1391">
          <cell r="A1391" t="str">
            <v>HNK2267</v>
          </cell>
          <cell r="B1391" t="str">
            <v>HNK2M2267</v>
          </cell>
          <cell r="D1391" t="str">
            <v>HNK2M8267</v>
          </cell>
          <cell r="F1391" t="str">
            <v>SCECO-Rental-Genset</v>
          </cell>
          <cell r="G1391" t="str">
            <v>Good</v>
          </cell>
          <cell r="H1391" t="str">
            <v>NA</v>
          </cell>
          <cell r="I1391" t="str">
            <v>Zain</v>
          </cell>
          <cell r="J1391" t="str">
            <v>P3</v>
          </cell>
          <cell r="K1391" t="str">
            <v>R3</v>
          </cell>
        </row>
        <row r="1392">
          <cell r="A1392" t="str">
            <v>HLUL2590</v>
          </cell>
          <cell r="B1392" t="str">
            <v>HLUL2M2590</v>
          </cell>
          <cell r="D1392" t="str">
            <v>HLUL2M8590</v>
          </cell>
          <cell r="F1392" t="str">
            <v>Power Cube</v>
          </cell>
          <cell r="G1392" t="str">
            <v>Good</v>
          </cell>
          <cell r="H1392" t="str">
            <v>No</v>
          </cell>
          <cell r="I1392" t="str">
            <v>Zain</v>
          </cell>
          <cell r="J1392" t="str">
            <v>P3</v>
          </cell>
          <cell r="K1392" t="str">
            <v>R3</v>
          </cell>
        </row>
        <row r="1393">
          <cell r="A1393" t="str">
            <v>HLMD2499</v>
          </cell>
          <cell r="B1393" t="str">
            <v>HLMD2M2499</v>
          </cell>
          <cell r="D1393" t="str">
            <v>HLMD2M8499</v>
          </cell>
          <cell r="F1393" t="str">
            <v>Power Cube</v>
          </cell>
          <cell r="G1393" t="str">
            <v>Good</v>
          </cell>
          <cell r="H1393" t="str">
            <v>No</v>
          </cell>
          <cell r="I1393" t="str">
            <v>Zain</v>
          </cell>
          <cell r="J1393" t="str">
            <v>P3</v>
          </cell>
          <cell r="K1393" t="str">
            <v>R3</v>
          </cell>
        </row>
        <row r="1394">
          <cell r="A1394" t="str">
            <v>MDUL2709</v>
          </cell>
          <cell r="B1394" t="str">
            <v>MDUL2M2709</v>
          </cell>
          <cell r="D1394" t="str">
            <v>MDUL2M8709</v>
          </cell>
          <cell r="F1394" t="str">
            <v>SCECO-Rental-Genset</v>
          </cell>
          <cell r="G1394" t="str">
            <v>Good</v>
          </cell>
          <cell r="H1394" t="str">
            <v>NA</v>
          </cell>
          <cell r="I1394" t="str">
            <v>Zain</v>
          </cell>
          <cell r="J1394" t="str">
            <v>P3</v>
          </cell>
          <cell r="K1394" t="str">
            <v>R3</v>
          </cell>
        </row>
        <row r="1395">
          <cell r="A1395" t="str">
            <v>MDN2373</v>
          </cell>
          <cell r="B1395" t="str">
            <v>MDN2M2373</v>
          </cell>
          <cell r="D1395" t="str">
            <v>MDN2M8373</v>
          </cell>
          <cell r="F1395" t="str">
            <v>SCECO-Rental-Genset</v>
          </cell>
          <cell r="G1395" t="str">
            <v>In progress</v>
          </cell>
          <cell r="H1395" t="str">
            <v>NA</v>
          </cell>
          <cell r="I1395" t="str">
            <v>Zain</v>
          </cell>
          <cell r="J1395" t="str">
            <v>P3</v>
          </cell>
          <cell r="K1395" t="str">
            <v>R3</v>
          </cell>
        </row>
        <row r="1396">
          <cell r="A1396" t="str">
            <v>MDUL2515</v>
          </cell>
          <cell r="B1396" t="str">
            <v>MDUL2M2515</v>
          </cell>
          <cell r="D1396" t="str">
            <v>MDUL2M8515</v>
          </cell>
          <cell r="F1396" t="str">
            <v>SCECO</v>
          </cell>
          <cell r="G1396" t="str">
            <v>In progress</v>
          </cell>
          <cell r="H1396" t="str">
            <v>NA</v>
          </cell>
          <cell r="I1396" t="str">
            <v>Zain</v>
          </cell>
          <cell r="J1396" t="str">
            <v>P3</v>
          </cell>
          <cell r="K1396" t="str">
            <v>R3</v>
          </cell>
        </row>
        <row r="1397">
          <cell r="A1397" t="str">
            <v>AHT2159</v>
          </cell>
          <cell r="B1397" t="str">
            <v>AHT2M2159</v>
          </cell>
          <cell r="F1397" t="str">
            <v>SCECO-Rental-Genset</v>
          </cell>
          <cell r="G1397" t="str">
            <v>Good</v>
          </cell>
          <cell r="H1397" t="str">
            <v>NA</v>
          </cell>
          <cell r="I1397" t="str">
            <v>Zain</v>
          </cell>
          <cell r="J1397" t="str">
            <v>P3</v>
          </cell>
          <cell r="K1397" t="str">
            <v>R3</v>
          </cell>
        </row>
        <row r="1398">
          <cell r="A1398" t="str">
            <v>MDQS2537</v>
          </cell>
          <cell r="B1398" t="str">
            <v>MDQS2M2537</v>
          </cell>
          <cell r="D1398" t="str">
            <v>MDQS2M8537</v>
          </cell>
          <cell r="F1398" t="str">
            <v>Power Cube</v>
          </cell>
          <cell r="G1398" t="str">
            <v>Good</v>
          </cell>
          <cell r="H1398" t="str">
            <v>No</v>
          </cell>
          <cell r="I1398" t="str">
            <v>Zain</v>
          </cell>
          <cell r="J1398" t="str">
            <v>P3</v>
          </cell>
          <cell r="K1398" t="str">
            <v>R3</v>
          </cell>
        </row>
        <row r="1399">
          <cell r="A1399" t="str">
            <v>MDN2366</v>
          </cell>
          <cell r="B1399" t="str">
            <v>MDN2M2366</v>
          </cell>
          <cell r="D1399" t="str">
            <v>MDN2M8366</v>
          </cell>
          <cell r="F1399" t="str">
            <v>SCECO-Rental-Genset</v>
          </cell>
          <cell r="G1399" t="str">
            <v>Good</v>
          </cell>
          <cell r="H1399" t="str">
            <v>NA</v>
          </cell>
          <cell r="I1399" t="str">
            <v>Zain</v>
          </cell>
          <cell r="J1399" t="str">
            <v>P3</v>
          </cell>
          <cell r="K1399" t="str">
            <v>R3</v>
          </cell>
        </row>
        <row r="1400">
          <cell r="A1400" t="str">
            <v>MDN2564</v>
          </cell>
          <cell r="B1400" t="str">
            <v>MDN2M2564</v>
          </cell>
          <cell r="D1400" t="str">
            <v>MDN2M8564</v>
          </cell>
          <cell r="F1400" t="str">
            <v>Power Cube</v>
          </cell>
          <cell r="G1400" t="str">
            <v>Good</v>
          </cell>
          <cell r="H1400" t="str">
            <v>No</v>
          </cell>
          <cell r="I1400" t="str">
            <v>Zain</v>
          </cell>
          <cell r="J1400" t="str">
            <v>P3</v>
          </cell>
          <cell r="K1400" t="str">
            <v>R3</v>
          </cell>
        </row>
        <row r="1401">
          <cell r="A1401" t="str">
            <v>BDR2206</v>
          </cell>
          <cell r="B1401" t="str">
            <v>BDR2M2206</v>
          </cell>
          <cell r="D1401" t="str">
            <v>BDR2M8206</v>
          </cell>
          <cell r="F1401" t="str">
            <v>SCECO</v>
          </cell>
          <cell r="G1401" t="str">
            <v>In progress</v>
          </cell>
          <cell r="H1401" t="str">
            <v>NA</v>
          </cell>
          <cell r="I1401" t="str">
            <v>Zain</v>
          </cell>
          <cell r="J1401" t="str">
            <v>P3</v>
          </cell>
          <cell r="K1401" t="str">
            <v>R3</v>
          </cell>
        </row>
        <row r="1402">
          <cell r="A1402" t="str">
            <v>MDYB2502</v>
          </cell>
          <cell r="B1402" t="str">
            <v>MDYB2M2502</v>
          </cell>
          <cell r="D1402" t="str">
            <v>MDYB2M8502</v>
          </cell>
          <cell r="F1402" t="str">
            <v>Power Cube</v>
          </cell>
          <cell r="G1402" t="str">
            <v>Good</v>
          </cell>
          <cell r="H1402" t="str">
            <v>No</v>
          </cell>
          <cell r="I1402" t="str">
            <v>Zain</v>
          </cell>
          <cell r="J1402" t="str">
            <v>P3</v>
          </cell>
          <cell r="K1402" t="str">
            <v>R3</v>
          </cell>
        </row>
        <row r="1403">
          <cell r="A1403" t="str">
            <v>MDN2132</v>
          </cell>
          <cell r="B1403" t="str">
            <v>MDN2M2132</v>
          </cell>
          <cell r="D1403" t="str">
            <v>MDN2M8132</v>
          </cell>
          <cell r="F1403" t="str">
            <v>SCECO-Rental-Genset</v>
          </cell>
          <cell r="G1403" t="str">
            <v>In progress</v>
          </cell>
          <cell r="H1403" t="str">
            <v>NA</v>
          </cell>
          <cell r="I1403" t="str">
            <v>Zain</v>
          </cell>
          <cell r="J1403" t="str">
            <v>P3</v>
          </cell>
          <cell r="K1403" t="str">
            <v>R3</v>
          </cell>
        </row>
        <row r="1404">
          <cell r="A1404" t="str">
            <v>MDN2269</v>
          </cell>
          <cell r="B1404" t="str">
            <v>MDN2M2269</v>
          </cell>
          <cell r="D1404" t="str">
            <v>MDN2M8269</v>
          </cell>
          <cell r="F1404" t="str">
            <v>SCECO</v>
          </cell>
          <cell r="G1404" t="str">
            <v>Good</v>
          </cell>
          <cell r="H1404" t="str">
            <v>NA</v>
          </cell>
          <cell r="I1404" t="str">
            <v>Zain</v>
          </cell>
          <cell r="J1404" t="str">
            <v>P3</v>
          </cell>
          <cell r="K1404" t="str">
            <v>R3</v>
          </cell>
        </row>
        <row r="1405">
          <cell r="A1405" t="str">
            <v>HLMD2667</v>
          </cell>
          <cell r="B1405" t="str">
            <v>HLMD2M2667</v>
          </cell>
          <cell r="D1405" t="str">
            <v>HLMD2M8667</v>
          </cell>
          <cell r="F1405" t="str">
            <v>SCECO</v>
          </cell>
          <cell r="G1405" t="str">
            <v>Good</v>
          </cell>
          <cell r="H1405" t="str">
            <v>NA</v>
          </cell>
          <cell r="I1405" t="str">
            <v>Zain</v>
          </cell>
          <cell r="J1405" t="str">
            <v>P3</v>
          </cell>
          <cell r="K1405" t="str">
            <v>R3</v>
          </cell>
        </row>
        <row r="1406">
          <cell r="A1406" t="str">
            <v>KHR2115</v>
          </cell>
          <cell r="B1406" t="str">
            <v>KHR2M2115</v>
          </cell>
          <cell r="D1406" t="str">
            <v>KHR2M8115</v>
          </cell>
          <cell r="F1406" t="str">
            <v>SCECO</v>
          </cell>
          <cell r="G1406" t="str">
            <v>In progress</v>
          </cell>
          <cell r="H1406" t="str">
            <v>NA</v>
          </cell>
          <cell r="I1406" t="str">
            <v>Zain</v>
          </cell>
          <cell r="J1406" t="str">
            <v>P3</v>
          </cell>
          <cell r="K1406" t="str">
            <v>R3</v>
          </cell>
        </row>
        <row r="1407">
          <cell r="A1407" t="str">
            <v>MDTB2547</v>
          </cell>
          <cell r="B1407" t="str">
            <v>MDTB2M2547</v>
          </cell>
          <cell r="D1407" t="str">
            <v>MDTB2M8547</v>
          </cell>
          <cell r="F1407" t="str">
            <v>Power Cube</v>
          </cell>
          <cell r="G1407" t="str">
            <v>In progress</v>
          </cell>
          <cell r="H1407" t="str">
            <v>No</v>
          </cell>
          <cell r="I1407" t="str">
            <v>Zain</v>
          </cell>
          <cell r="J1407" t="str">
            <v>P3</v>
          </cell>
          <cell r="K1407" t="str">
            <v>R3</v>
          </cell>
        </row>
        <row r="1408">
          <cell r="A1408" t="str">
            <v>AHT2168</v>
          </cell>
          <cell r="B1408" t="str">
            <v>AHT2M2168</v>
          </cell>
          <cell r="F1408" t="str">
            <v>SCECO</v>
          </cell>
          <cell r="G1408" t="str">
            <v>Good</v>
          </cell>
          <cell r="H1408" t="str">
            <v>NA</v>
          </cell>
          <cell r="I1408" t="str">
            <v>Zain</v>
          </cell>
          <cell r="J1408" t="str">
            <v>P3</v>
          </cell>
          <cell r="K1408" t="str">
            <v>R3</v>
          </cell>
        </row>
        <row r="1409">
          <cell r="A1409" t="str">
            <v>DRN0945</v>
          </cell>
          <cell r="B1409" t="str">
            <v>DRN2M1945</v>
          </cell>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F1410" t="str">
            <v>SCECO</v>
          </cell>
          <cell r="G1410" t="str">
            <v>Good</v>
          </cell>
          <cell r="H1410" t="str">
            <v>NA</v>
          </cell>
          <cell r="I1410" t="str">
            <v>Zain</v>
          </cell>
          <cell r="J1410" t="str">
            <v>P3</v>
          </cell>
          <cell r="K1410" t="str">
            <v>R3</v>
          </cell>
        </row>
        <row r="1411">
          <cell r="A1411" t="str">
            <v>AHT2171</v>
          </cell>
          <cell r="B1411" t="str">
            <v>AHT2M2171</v>
          </cell>
          <cell r="F1411" t="str">
            <v>SCECO</v>
          </cell>
          <cell r="G1411" t="str">
            <v>Good</v>
          </cell>
          <cell r="H1411" t="str">
            <v>NA</v>
          </cell>
          <cell r="I1411" t="str">
            <v>Zain</v>
          </cell>
          <cell r="J1411" t="str">
            <v>P3</v>
          </cell>
          <cell r="K1411" t="str">
            <v>R3</v>
          </cell>
        </row>
        <row r="1412">
          <cell r="A1412" t="str">
            <v>MDN2270</v>
          </cell>
          <cell r="B1412" t="str">
            <v>MDN2M2270</v>
          </cell>
          <cell r="D1412" t="str">
            <v>MDN2M8270</v>
          </cell>
          <cell r="F1412" t="str">
            <v>SCECO-Rental-Genset</v>
          </cell>
          <cell r="G1412" t="str">
            <v>Good</v>
          </cell>
          <cell r="H1412" t="str">
            <v>NA</v>
          </cell>
          <cell r="I1412" t="str">
            <v>Zain</v>
          </cell>
          <cell r="J1412" t="str">
            <v>P3</v>
          </cell>
          <cell r="K1412" t="str">
            <v>R3</v>
          </cell>
        </row>
        <row r="1413">
          <cell r="A1413" t="str">
            <v>HLMD2544</v>
          </cell>
          <cell r="B1413" t="str">
            <v>HLMD2M2544</v>
          </cell>
          <cell r="D1413" t="str">
            <v>HLMD2M8544</v>
          </cell>
          <cell r="F1413" t="str">
            <v>Power Cube</v>
          </cell>
          <cell r="G1413" t="str">
            <v>Good</v>
          </cell>
          <cell r="H1413" t="str">
            <v>No</v>
          </cell>
          <cell r="I1413" t="str">
            <v>Zain</v>
          </cell>
          <cell r="J1413" t="str">
            <v>P3</v>
          </cell>
          <cell r="K1413" t="str">
            <v>R3</v>
          </cell>
        </row>
        <row r="1414">
          <cell r="A1414" t="str">
            <v>AHT2151</v>
          </cell>
          <cell r="B1414" t="str">
            <v>AHT2M2151</v>
          </cell>
          <cell r="D1414" t="str">
            <v>AHT2M8151</v>
          </cell>
          <cell r="F1414" t="str">
            <v>SCECO-Rental-Genset</v>
          </cell>
          <cell r="G1414" t="str">
            <v>Good</v>
          </cell>
          <cell r="H1414" t="str">
            <v>NA</v>
          </cell>
          <cell r="I1414" t="str">
            <v>Zain</v>
          </cell>
          <cell r="J1414" t="str">
            <v>P3</v>
          </cell>
          <cell r="K1414" t="str">
            <v>R3</v>
          </cell>
        </row>
        <row r="1415">
          <cell r="A1415" t="str">
            <v>MDYB2556</v>
          </cell>
          <cell r="B1415" t="str">
            <v>MDYB2M2556</v>
          </cell>
          <cell r="F1415" t="str">
            <v>SCECO-Rental-Genset</v>
          </cell>
          <cell r="G1415" t="str">
            <v>In progress</v>
          </cell>
          <cell r="H1415" t="str">
            <v>NA</v>
          </cell>
          <cell r="I1415" t="str">
            <v>Zain</v>
          </cell>
          <cell r="J1415" t="str">
            <v>P3</v>
          </cell>
          <cell r="K1415" t="str">
            <v>R3</v>
          </cell>
        </row>
        <row r="1416">
          <cell r="A1416" t="str">
            <v>MDYB2533</v>
          </cell>
          <cell r="B1416" t="str">
            <v>MDYB2M2533</v>
          </cell>
          <cell r="D1416" t="str">
            <v>MDYB2M8533</v>
          </cell>
          <cell r="F1416" t="str">
            <v>SCECO-Rental-Genset</v>
          </cell>
          <cell r="G1416" t="str">
            <v>Good</v>
          </cell>
          <cell r="H1416" t="str">
            <v>NA</v>
          </cell>
          <cell r="I1416" t="str">
            <v>Zain</v>
          </cell>
          <cell r="J1416" t="str">
            <v>-</v>
          </cell>
          <cell r="K1416" t="str">
            <v>R3</v>
          </cell>
        </row>
        <row r="1417">
          <cell r="A1417" t="str">
            <v>MKMD2563</v>
          </cell>
          <cell r="B1417" t="str">
            <v>MKMD2563</v>
          </cell>
          <cell r="D1417" t="str">
            <v>MKMD2M8563</v>
          </cell>
          <cell r="F1417" t="str">
            <v>Power Cube</v>
          </cell>
          <cell r="G1417" t="str">
            <v>Good</v>
          </cell>
          <cell r="H1417" t="str">
            <v>No</v>
          </cell>
          <cell r="I1417" t="str">
            <v>Zain</v>
          </cell>
          <cell r="J1417" t="str">
            <v>-</v>
          </cell>
          <cell r="K1417" t="str">
            <v>R3</v>
          </cell>
        </row>
        <row r="1418">
          <cell r="A1418" t="str">
            <v>KBR6063</v>
          </cell>
          <cell r="D1418" t="str">
            <v>KBR2U6763</v>
          </cell>
          <cell r="F1418" t="str">
            <v>SCECO</v>
          </cell>
          <cell r="G1418" t="str">
            <v>Dead</v>
          </cell>
          <cell r="H1418" t="str">
            <v>NA</v>
          </cell>
          <cell r="I1418" t="str">
            <v>Zain</v>
          </cell>
          <cell r="J1418" t="str">
            <v>VIP&amp;SPL Monitor</v>
          </cell>
          <cell r="K1418" t="str">
            <v>R1</v>
          </cell>
        </row>
        <row r="1419">
          <cell r="A1419" t="str">
            <v>RIYD6008</v>
          </cell>
          <cell r="D1419" t="str">
            <v>RIYD2U6708</v>
          </cell>
          <cell r="F1419" t="str">
            <v>SCECO</v>
          </cell>
          <cell r="G1419" t="str">
            <v>Dead</v>
          </cell>
          <cell r="H1419" t="str">
            <v>NA</v>
          </cell>
          <cell r="I1419" t="str">
            <v>Zain</v>
          </cell>
          <cell r="J1419" t="str">
            <v>P3</v>
          </cell>
          <cell r="K1419" t="str">
            <v>R2</v>
          </cell>
        </row>
        <row r="1420">
          <cell r="A1420" t="str">
            <v>RIYC6043</v>
          </cell>
          <cell r="C1420" t="str">
            <v>RIYC2U6343</v>
          </cell>
          <cell r="D1420" t="str">
            <v>RIYC2U6743</v>
          </cell>
          <cell r="F1420" t="str">
            <v>SCECO</v>
          </cell>
          <cell r="G1420" t="str">
            <v>Dead</v>
          </cell>
          <cell r="H1420" t="str">
            <v>NA</v>
          </cell>
          <cell r="I1420" t="str">
            <v>Zain</v>
          </cell>
          <cell r="J1420" t="str">
            <v>P3</v>
          </cell>
          <cell r="K1420" t="str">
            <v>R2</v>
          </cell>
        </row>
        <row r="1421">
          <cell r="A1421" t="str">
            <v>RIYB6048</v>
          </cell>
          <cell r="D1421" t="str">
            <v>RIYB2U6748</v>
          </cell>
          <cell r="F1421" t="str">
            <v>SCECO</v>
          </cell>
          <cell r="G1421" t="str">
            <v>Dead</v>
          </cell>
          <cell r="H1421" t="str">
            <v>NA</v>
          </cell>
          <cell r="I1421" t="str">
            <v>Zain</v>
          </cell>
          <cell r="J1421" t="str">
            <v>VIP&amp;SPL Monitor</v>
          </cell>
          <cell r="K1421" t="str">
            <v>R2</v>
          </cell>
        </row>
        <row r="1422">
          <cell r="A1422" t="str">
            <v>RIYA6050</v>
          </cell>
          <cell r="D1422" t="str">
            <v>RIYA2U6750</v>
          </cell>
          <cell r="F1422" t="str">
            <v>SCECO</v>
          </cell>
          <cell r="G1422" t="str">
            <v>Good</v>
          </cell>
          <cell r="H1422" t="str">
            <v>NA</v>
          </cell>
          <cell r="I1422" t="str">
            <v>Zain</v>
          </cell>
          <cell r="J1422" t="str">
            <v>P3</v>
          </cell>
          <cell r="K1422" t="str">
            <v>R2</v>
          </cell>
        </row>
        <row r="1423">
          <cell r="A1423" t="str">
            <v>RIYA6097</v>
          </cell>
          <cell r="D1423" t="str">
            <v>RIYA2U6797</v>
          </cell>
          <cell r="F1423" t="str">
            <v>SCECO</v>
          </cell>
          <cell r="G1423" t="str">
            <v>Dead</v>
          </cell>
          <cell r="H1423" t="str">
            <v>NA</v>
          </cell>
          <cell r="I1423" t="str">
            <v>Zain</v>
          </cell>
          <cell r="J1423" t="str">
            <v>VIP&amp;SPL Monitor</v>
          </cell>
          <cell r="K1423" t="str">
            <v>R2</v>
          </cell>
        </row>
        <row r="1424">
          <cell r="A1424" t="str">
            <v>KBR6015</v>
          </cell>
          <cell r="C1424" t="str">
            <v>KBR2U6315</v>
          </cell>
          <cell r="D1424" t="str">
            <v>KBR2U6715</v>
          </cell>
          <cell r="F1424" t="str">
            <v>SCECO</v>
          </cell>
          <cell r="G1424" t="str">
            <v>Good</v>
          </cell>
          <cell r="H1424" t="str">
            <v>NA</v>
          </cell>
          <cell r="I1424" t="str">
            <v>Zain</v>
          </cell>
          <cell r="J1424" t="str">
            <v>Less than 5 Sites</v>
          </cell>
          <cell r="K1424" t="str">
            <v>R1</v>
          </cell>
        </row>
        <row r="1425">
          <cell r="A1425" t="str">
            <v>RIYB6042</v>
          </cell>
          <cell r="D1425" t="str">
            <v>RIYB2U6742A</v>
          </cell>
          <cell r="F1425" t="str">
            <v>SCECO</v>
          </cell>
          <cell r="G1425" t="str">
            <v>Dead</v>
          </cell>
          <cell r="H1425" t="str">
            <v>NA</v>
          </cell>
          <cell r="I1425" t="str">
            <v>Zain</v>
          </cell>
          <cell r="J1425" t="str">
            <v>VIP&amp;SPL Monitor</v>
          </cell>
          <cell r="K1425" t="str">
            <v>R2</v>
          </cell>
        </row>
        <row r="1426">
          <cell r="A1426" t="str">
            <v>RIYA6060</v>
          </cell>
          <cell r="D1426" t="str">
            <v>RIYA2U6760B</v>
          </cell>
          <cell r="F1426" t="str">
            <v>SCECO</v>
          </cell>
          <cell r="G1426" t="str">
            <v>Dead</v>
          </cell>
          <cell r="H1426" t="str">
            <v>NA</v>
          </cell>
          <cell r="I1426" t="str">
            <v>Zain</v>
          </cell>
          <cell r="J1426" t="str">
            <v>Less than 5 Sites</v>
          </cell>
          <cell r="K1426" t="str">
            <v>R2</v>
          </cell>
        </row>
        <row r="1427">
          <cell r="A1427" t="str">
            <v>YNB6098</v>
          </cell>
          <cell r="C1427" t="str">
            <v>YNB2U6398</v>
          </cell>
          <cell r="D1427" t="str">
            <v>YNB2U6798</v>
          </cell>
          <cell r="F1427" t="str">
            <v>SCECO</v>
          </cell>
          <cell r="G1427" t="str">
            <v>Good</v>
          </cell>
          <cell r="H1427" t="str">
            <v>NA</v>
          </cell>
          <cell r="I1427" t="str">
            <v>Zain</v>
          </cell>
          <cell r="J1427" t="str">
            <v>Less than 5 Sites</v>
          </cell>
          <cell r="K1427" t="str">
            <v>R3</v>
          </cell>
        </row>
        <row r="1428">
          <cell r="A1428" t="str">
            <v>LDAM0004</v>
          </cell>
          <cell r="C1428" t="str">
            <v>LDAM2L3004</v>
          </cell>
          <cell r="D1428" t="str">
            <v>LDAM2L7004</v>
          </cell>
          <cell r="F1428" t="str">
            <v>SCECO</v>
          </cell>
          <cell r="G1428" t="str">
            <v>No BB-Design</v>
          </cell>
          <cell r="H1428" t="str">
            <v>NA</v>
          </cell>
          <cell r="I1428" t="str">
            <v>Zain</v>
          </cell>
          <cell r="J1428" t="str">
            <v>Less than 5 Sites</v>
          </cell>
          <cell r="K1428" t="str">
            <v>R1</v>
          </cell>
        </row>
        <row r="1429">
          <cell r="A1429" t="str">
            <v>LDAM0006</v>
          </cell>
          <cell r="C1429" t="str">
            <v>LDAM2L3006</v>
          </cell>
          <cell r="D1429" t="str">
            <v>LDAM2L7006</v>
          </cell>
          <cell r="F1429" t="str">
            <v>SCECO</v>
          </cell>
          <cell r="G1429" t="str">
            <v>No BB-Design</v>
          </cell>
          <cell r="H1429" t="str">
            <v>NA</v>
          </cell>
          <cell r="I1429" t="str">
            <v>Zain</v>
          </cell>
          <cell r="J1429" t="str">
            <v>Less than 5 Sites</v>
          </cell>
          <cell r="K1429" t="str">
            <v>R1</v>
          </cell>
        </row>
        <row r="1430">
          <cell r="A1430" t="str">
            <v>RIYC6013</v>
          </cell>
          <cell r="C1430" t="str">
            <v>RIYC2U6313B</v>
          </cell>
          <cell r="D1430" t="str">
            <v>RIYC2U6713A</v>
          </cell>
          <cell r="F1430" t="str">
            <v>SCECO</v>
          </cell>
          <cell r="G1430" t="str">
            <v>Good</v>
          </cell>
          <cell r="H1430" t="str">
            <v>NA</v>
          </cell>
          <cell r="I1430" t="str">
            <v>Zain</v>
          </cell>
          <cell r="J1430" t="str">
            <v>Less than 5 Sites</v>
          </cell>
          <cell r="K1430" t="str">
            <v>R2</v>
          </cell>
        </row>
        <row r="1431">
          <cell r="A1431" t="str">
            <v>HAL6006</v>
          </cell>
          <cell r="C1431" t="str">
            <v>HAL2U6306A</v>
          </cell>
          <cell r="D1431" t="str">
            <v>HAL2U6706A</v>
          </cell>
          <cell r="F1431" t="str">
            <v>SCECO</v>
          </cell>
          <cell r="G1431" t="str">
            <v>Dead</v>
          </cell>
          <cell r="H1431" t="str">
            <v>NA</v>
          </cell>
          <cell r="I1431" t="str">
            <v>Zain</v>
          </cell>
          <cell r="J1431" t="str">
            <v>Less than 5 Sites</v>
          </cell>
          <cell r="K1431" t="str">
            <v>R3</v>
          </cell>
        </row>
        <row r="1432">
          <cell r="A1432" t="str">
            <v>RMH0026</v>
          </cell>
          <cell r="D1432" t="str">
            <v>RMH2M7026</v>
          </cell>
          <cell r="F1432" t="str">
            <v>SCECO</v>
          </cell>
          <cell r="G1432" t="str">
            <v>Vandalized</v>
          </cell>
          <cell r="H1432" t="str">
            <v>NA</v>
          </cell>
          <cell r="I1432" t="str">
            <v>Zain</v>
          </cell>
          <cell r="J1432" t="str">
            <v>Less than 5 Sites</v>
          </cell>
          <cell r="K1432" t="str">
            <v>R2</v>
          </cell>
        </row>
        <row r="1433">
          <cell r="A1433" t="str">
            <v>SHH0005</v>
          </cell>
          <cell r="D1433" t="str">
            <v>SHH2M7005</v>
          </cell>
          <cell r="F1433" t="str">
            <v>SCECO</v>
          </cell>
          <cell r="G1433" t="str">
            <v>Vandalized</v>
          </cell>
          <cell r="H1433" t="str">
            <v>NA</v>
          </cell>
          <cell r="I1433" t="str">
            <v>Zain</v>
          </cell>
          <cell r="J1433" t="str">
            <v>Less than 5 Sites</v>
          </cell>
          <cell r="K1433" t="str">
            <v>R1</v>
          </cell>
        </row>
        <row r="1434">
          <cell r="A1434" t="str">
            <v>TRF2660</v>
          </cell>
          <cell r="C1434" t="str">
            <v>TRF2M4660</v>
          </cell>
          <cell r="D1434" t="str">
            <v>TRF2M8660</v>
          </cell>
          <cell r="F1434" t="str">
            <v>Power Cube</v>
          </cell>
          <cell r="G1434" t="str">
            <v>Weak</v>
          </cell>
          <cell r="H1434" t="str">
            <v>No</v>
          </cell>
          <cell r="I1434" t="str">
            <v>Zain</v>
          </cell>
          <cell r="J1434" t="str">
            <v>Less than 5 Sites</v>
          </cell>
          <cell r="K1434" t="str">
            <v>R1</v>
          </cell>
        </row>
        <row r="1435">
          <cell r="A1435" t="str">
            <v>RIYB6074</v>
          </cell>
          <cell r="D1435" t="str">
            <v>RIYB2U6774</v>
          </cell>
          <cell r="F1435" t="str">
            <v>SCECO</v>
          </cell>
          <cell r="G1435" t="str">
            <v>Good</v>
          </cell>
          <cell r="H1435" t="str">
            <v>NA</v>
          </cell>
          <cell r="I1435" t="str">
            <v>Zain</v>
          </cell>
          <cell r="J1435" t="str">
            <v>P1</v>
          </cell>
          <cell r="K1435" t="str">
            <v>R2</v>
          </cell>
        </row>
        <row r="1436">
          <cell r="A1436" t="str">
            <v>RIYB6035</v>
          </cell>
          <cell r="D1436" t="str">
            <v>RIYB2U6735</v>
          </cell>
          <cell r="F1436" t="str">
            <v>SCECO</v>
          </cell>
          <cell r="G1436" t="str">
            <v>Good</v>
          </cell>
          <cell r="H1436" t="str">
            <v>NA</v>
          </cell>
          <cell r="I1436" t="str">
            <v>Zain</v>
          </cell>
          <cell r="J1436" t="str">
            <v>P3</v>
          </cell>
          <cell r="K1436" t="str">
            <v>R2</v>
          </cell>
        </row>
        <row r="1437">
          <cell r="A1437" t="str">
            <v>RIYB6036</v>
          </cell>
          <cell r="D1437" t="str">
            <v>RIYB2U6736</v>
          </cell>
          <cell r="F1437" t="str">
            <v>SCECO</v>
          </cell>
          <cell r="G1437" t="str">
            <v>Weak</v>
          </cell>
          <cell r="H1437" t="str">
            <v>NA</v>
          </cell>
          <cell r="I1437" t="str">
            <v>Zain</v>
          </cell>
          <cell r="J1437" t="str">
            <v>P3</v>
          </cell>
          <cell r="K1437" t="str">
            <v>R2</v>
          </cell>
        </row>
        <row r="1438">
          <cell r="A1438" t="str">
            <v>JED6096</v>
          </cell>
          <cell r="B1438" t="str">
            <v>JED61961</v>
          </cell>
          <cell r="D1438" t="str">
            <v>JED1U6796</v>
          </cell>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F1439" t="str">
            <v>SCECO</v>
          </cell>
          <cell r="G1439" t="str">
            <v>Dead</v>
          </cell>
          <cell r="H1439" t="str">
            <v>NA</v>
          </cell>
          <cell r="I1439" t="str">
            <v>Zain</v>
          </cell>
          <cell r="J1439" t="str">
            <v>Less than 5 Sites</v>
          </cell>
          <cell r="K1439" t="str">
            <v>R6</v>
          </cell>
        </row>
        <row r="1440">
          <cell r="A1440" t="str">
            <v>JED0683</v>
          </cell>
          <cell r="B1440" t="str">
            <v>JED0683</v>
          </cell>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F1464" t="str">
            <v>SCECO</v>
          </cell>
          <cell r="G1464" t="str">
            <v>Weak</v>
          </cell>
          <cell r="H1464" t="str">
            <v>NA</v>
          </cell>
          <cell r="I1464" t="str">
            <v>Zain</v>
          </cell>
          <cell r="J1464" t="str">
            <v>VIP&amp;SPL Monitor</v>
          </cell>
          <cell r="K1464" t="str">
            <v>R5</v>
          </cell>
        </row>
        <row r="1465">
          <cell r="A1465" t="str">
            <v>BHR0314</v>
          </cell>
          <cell r="B1465" t="str">
            <v>BHR0314</v>
          </cell>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F1466" t="str">
            <v>SCECO</v>
          </cell>
          <cell r="G1466" t="str">
            <v>Good</v>
          </cell>
          <cell r="H1466" t="str">
            <v>NA</v>
          </cell>
          <cell r="I1466" t="str">
            <v>Zain</v>
          </cell>
          <cell r="J1466" t="str">
            <v>Less than 5 Sites</v>
          </cell>
          <cell r="K1466" t="str">
            <v>R5</v>
          </cell>
        </row>
        <row r="1467">
          <cell r="A1467" t="str">
            <v>JED0578</v>
          </cell>
          <cell r="B1467" t="str">
            <v>JED0578</v>
          </cell>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F1475" t="str">
            <v>SCECO</v>
          </cell>
          <cell r="G1475" t="str">
            <v>Good</v>
          </cell>
          <cell r="H1475" t="str">
            <v>NA</v>
          </cell>
          <cell r="I1475" t="str">
            <v>Zain</v>
          </cell>
          <cell r="J1475" t="str">
            <v>VIP&amp;SPL Monitor</v>
          </cell>
          <cell r="K1475" t="str">
            <v>R5</v>
          </cell>
        </row>
        <row r="1476">
          <cell r="A1476" t="str">
            <v>JED0685</v>
          </cell>
          <cell r="B1476" t="str">
            <v>JED0685</v>
          </cell>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F1477" t="str">
            <v>SCECO</v>
          </cell>
          <cell r="G1477" t="str">
            <v>Good</v>
          </cell>
          <cell r="H1477" t="str">
            <v>NA</v>
          </cell>
          <cell r="I1477" t="str">
            <v>Zain</v>
          </cell>
          <cell r="J1477" t="str">
            <v>VIP&amp;SPL Monitor</v>
          </cell>
          <cell r="K1477" t="str">
            <v>R5</v>
          </cell>
        </row>
        <row r="1478">
          <cell r="A1478" t="str">
            <v>JED6093</v>
          </cell>
          <cell r="B1478" t="str">
            <v>JED6093</v>
          </cell>
          <cell r="D1478" t="str">
            <v>JED1U6793</v>
          </cell>
          <cell r="F1478" t="str">
            <v>SCECO</v>
          </cell>
          <cell r="G1478" t="str">
            <v>Dead</v>
          </cell>
          <cell r="H1478" t="str">
            <v>NA</v>
          </cell>
          <cell r="I1478" t="str">
            <v>Zain</v>
          </cell>
          <cell r="J1478" t="str">
            <v>Less than 5 Sites</v>
          </cell>
          <cell r="K1478" t="str">
            <v>R4</v>
          </cell>
        </row>
        <row r="1479">
          <cell r="A1479" t="str">
            <v>JED6083</v>
          </cell>
          <cell r="B1479" t="str">
            <v>JED6083</v>
          </cell>
          <cell r="D1479" t="str">
            <v>JED1U6783</v>
          </cell>
          <cell r="F1479" t="str">
            <v>SCECO</v>
          </cell>
          <cell r="G1479" t="str">
            <v>Vandalized</v>
          </cell>
          <cell r="H1479" t="str">
            <v>NA</v>
          </cell>
          <cell r="I1479" t="str">
            <v>Zain</v>
          </cell>
          <cell r="J1479" t="str">
            <v>VIP&amp;SPL Monitor</v>
          </cell>
          <cell r="K1479" t="str">
            <v>R4</v>
          </cell>
        </row>
        <row r="1480">
          <cell r="A1480" t="str">
            <v>JED6091</v>
          </cell>
          <cell r="B1480" t="str">
            <v>JED61911</v>
          </cell>
          <cell r="D1480" t="str">
            <v>JED1U6791</v>
          </cell>
          <cell r="F1480" t="str">
            <v>SCECO</v>
          </cell>
          <cell r="G1480" t="str">
            <v>Dead</v>
          </cell>
          <cell r="H1480" t="str">
            <v>NA</v>
          </cell>
          <cell r="I1480" t="str">
            <v>Zain</v>
          </cell>
          <cell r="J1480" t="str">
            <v>Less than 5 Sites</v>
          </cell>
          <cell r="K1480" t="str">
            <v>R4</v>
          </cell>
        </row>
        <row r="1481">
          <cell r="A1481" t="str">
            <v>JED6079</v>
          </cell>
          <cell r="B1481" t="str">
            <v>JED6079</v>
          </cell>
          <cell r="D1481" t="str">
            <v>JED1U6779</v>
          </cell>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D1483" t="str">
            <v>JED1U6785</v>
          </cell>
          <cell r="F1483" t="str">
            <v>SCECO</v>
          </cell>
          <cell r="G1483" t="str">
            <v>Dead</v>
          </cell>
          <cell r="H1483" t="str">
            <v>NA</v>
          </cell>
          <cell r="I1483" t="str">
            <v>Zain</v>
          </cell>
          <cell r="J1483" t="str">
            <v>Less than 5 Sites</v>
          </cell>
          <cell r="K1483" t="str">
            <v>R4</v>
          </cell>
        </row>
        <row r="1484">
          <cell r="A1484" t="str">
            <v>JED0607</v>
          </cell>
          <cell r="B1484" t="str">
            <v>JED0607</v>
          </cell>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D1485" t="str">
            <v>JED1U6786</v>
          </cell>
          <cell r="F1485" t="str">
            <v>SCECO</v>
          </cell>
          <cell r="G1485" t="str">
            <v>Dead</v>
          </cell>
          <cell r="H1485" t="str">
            <v>NA</v>
          </cell>
          <cell r="I1485" t="str">
            <v>Zain</v>
          </cell>
          <cell r="J1485" t="str">
            <v>Less than 5 Sites</v>
          </cell>
          <cell r="K1485" t="str">
            <v>R4</v>
          </cell>
        </row>
        <row r="1486">
          <cell r="A1486" t="str">
            <v>JED6087</v>
          </cell>
          <cell r="B1486" t="str">
            <v>JED61871</v>
          </cell>
          <cell r="D1486" t="str">
            <v>JED1U6787</v>
          </cell>
          <cell r="F1486" t="str">
            <v>SCECO</v>
          </cell>
          <cell r="G1486" t="str">
            <v>Dead</v>
          </cell>
          <cell r="H1486" t="str">
            <v>NA</v>
          </cell>
          <cell r="I1486" t="str">
            <v>Zain</v>
          </cell>
          <cell r="J1486" t="str">
            <v>Less than 5 Sites</v>
          </cell>
          <cell r="K1486" t="str">
            <v>R4</v>
          </cell>
        </row>
        <row r="1487">
          <cell r="A1487" t="str">
            <v>JED6092</v>
          </cell>
          <cell r="B1487" t="str">
            <v>JED6192</v>
          </cell>
          <cell r="D1487" t="str">
            <v>JED1U6792</v>
          </cell>
          <cell r="F1487" t="str">
            <v>SCECO</v>
          </cell>
          <cell r="G1487" t="str">
            <v>Dead</v>
          </cell>
          <cell r="H1487" t="str">
            <v>NA</v>
          </cell>
          <cell r="I1487" t="str">
            <v>Zain</v>
          </cell>
          <cell r="J1487" t="str">
            <v>Less than 5 Sites</v>
          </cell>
          <cell r="K1487" t="str">
            <v>R4</v>
          </cell>
        </row>
        <row r="1488">
          <cell r="A1488" t="str">
            <v>JED0335</v>
          </cell>
          <cell r="B1488" t="str">
            <v>JED0335</v>
          </cell>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D1489" t="str">
            <v>JED1U6797</v>
          </cell>
          <cell r="F1489" t="str">
            <v>SCECO</v>
          </cell>
          <cell r="G1489" t="str">
            <v>Vandalized</v>
          </cell>
          <cell r="H1489" t="str">
            <v>NA</v>
          </cell>
          <cell r="I1489" t="str">
            <v>Zain</v>
          </cell>
          <cell r="J1489" t="str">
            <v>Less than 5 Sites</v>
          </cell>
          <cell r="K1489" t="str">
            <v>R4</v>
          </cell>
        </row>
        <row r="1490">
          <cell r="A1490" t="str">
            <v>JED0552</v>
          </cell>
          <cell r="B1490" t="str">
            <v>JED0552</v>
          </cell>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D1496" t="str">
            <v>JED1U6799</v>
          </cell>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F1499" t="str">
            <v>SCECO</v>
          </cell>
          <cell r="G1499" t="str">
            <v>Good</v>
          </cell>
          <cell r="H1499" t="str">
            <v>NA</v>
          </cell>
          <cell r="I1499" t="str">
            <v>Zain</v>
          </cell>
          <cell r="J1499" t="str">
            <v>VIP&amp;SPL Monitor</v>
          </cell>
          <cell r="K1499" t="str">
            <v>R5</v>
          </cell>
        </row>
        <row r="1500">
          <cell r="A1500" t="str">
            <v>JED0558</v>
          </cell>
          <cell r="B1500" t="str">
            <v>JED0558</v>
          </cell>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D1508" t="str">
            <v>JED1U6741</v>
          </cell>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F1509" t="str">
            <v>SCECO</v>
          </cell>
          <cell r="G1509" t="str">
            <v>Good</v>
          </cell>
          <cell r="H1509" t="str">
            <v>NA</v>
          </cell>
          <cell r="I1509" t="str">
            <v>Zain</v>
          </cell>
          <cell r="J1509" t="str">
            <v>VIP&amp;SPL Monitor</v>
          </cell>
          <cell r="K1509" t="str">
            <v>R5</v>
          </cell>
        </row>
        <row r="1510">
          <cell r="A1510" t="str">
            <v>HAJ0390</v>
          </cell>
          <cell r="B1510" t="str">
            <v>HAJ0390</v>
          </cell>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F1516" t="str">
            <v>SCECO</v>
          </cell>
          <cell r="G1516" t="str">
            <v>Dead</v>
          </cell>
          <cell r="H1516" t="str">
            <v>NA</v>
          </cell>
          <cell r="I1516" t="str">
            <v>Zain</v>
          </cell>
          <cell r="J1516" t="str">
            <v>Less than 5 Sites</v>
          </cell>
          <cell r="K1516" t="str">
            <v>R6</v>
          </cell>
        </row>
        <row r="1517">
          <cell r="A1517" t="str">
            <v>JED6098</v>
          </cell>
          <cell r="B1517" t="str">
            <v>JED6098</v>
          </cell>
          <cell r="D1517" t="str">
            <v>JED1U6798</v>
          </cell>
          <cell r="F1517" t="str">
            <v>SCECO</v>
          </cell>
          <cell r="G1517" t="str">
            <v>Dead</v>
          </cell>
          <cell r="H1517" t="str">
            <v>NA</v>
          </cell>
          <cell r="I1517" t="str">
            <v>Zain</v>
          </cell>
          <cell r="J1517" t="str">
            <v>Less than 5 Sites</v>
          </cell>
          <cell r="K1517" t="str">
            <v>R4</v>
          </cell>
        </row>
        <row r="1518">
          <cell r="A1518" t="str">
            <v>JED6075</v>
          </cell>
          <cell r="B1518" t="str">
            <v>JED6075</v>
          </cell>
          <cell r="D1518" t="str">
            <v>JED1U6775</v>
          </cell>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F1540" t="str">
            <v>SCECO</v>
          </cell>
          <cell r="G1540" t="str">
            <v>Weak</v>
          </cell>
          <cell r="H1540" t="str">
            <v>NA</v>
          </cell>
          <cell r="I1540" t="str">
            <v>Zain</v>
          </cell>
          <cell r="J1540" t="str">
            <v>VIP&amp;SPL Monitor</v>
          </cell>
          <cell r="K1540" t="str">
            <v>R5</v>
          </cell>
        </row>
        <row r="1541">
          <cell r="A1541" t="str">
            <v>JED0521</v>
          </cell>
          <cell r="B1541" t="str">
            <v>JED0521</v>
          </cell>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F1544" t="str">
            <v>SCECO</v>
          </cell>
          <cell r="G1544" t="str">
            <v>Weak</v>
          </cell>
          <cell r="H1544" t="str">
            <v>NA</v>
          </cell>
          <cell r="I1544" t="str">
            <v>Zain</v>
          </cell>
          <cell r="J1544" t="str">
            <v>Less than 5 Sites</v>
          </cell>
          <cell r="K1544" t="str">
            <v>R4</v>
          </cell>
        </row>
        <row r="1545">
          <cell r="A1545" t="str">
            <v>JED0584</v>
          </cell>
          <cell r="B1545" t="str">
            <v>JED0584</v>
          </cell>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D1546" t="str">
            <v>JED1M7620</v>
          </cell>
          <cell r="F1546" t="str">
            <v>SCECO</v>
          </cell>
          <cell r="G1546" t="str">
            <v>Vandalized</v>
          </cell>
          <cell r="H1546" t="str">
            <v>NA</v>
          </cell>
          <cell r="I1546" t="str">
            <v>Zain</v>
          </cell>
          <cell r="J1546" t="str">
            <v>Less than 5 Sites</v>
          </cell>
          <cell r="K1546" t="str">
            <v>R4</v>
          </cell>
        </row>
        <row r="1547">
          <cell r="A1547" t="str">
            <v>JED0247</v>
          </cell>
          <cell r="B1547" t="str">
            <v>JED0247</v>
          </cell>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F1552" t="str">
            <v>SCECO</v>
          </cell>
          <cell r="G1552" t="str">
            <v>Good</v>
          </cell>
          <cell r="H1552" t="str">
            <v>NA</v>
          </cell>
          <cell r="I1552" t="str">
            <v>Zain</v>
          </cell>
          <cell r="J1552" t="str">
            <v>Less than 5 Sites</v>
          </cell>
          <cell r="K1552" t="str">
            <v>R5</v>
          </cell>
        </row>
        <row r="1553">
          <cell r="A1553" t="str">
            <v>JED0812</v>
          </cell>
          <cell r="B1553" t="str">
            <v>JED0812</v>
          </cell>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D1558" t="str">
            <v>JED1U6751</v>
          </cell>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D1561" t="str">
            <v>JED1U6712</v>
          </cell>
          <cell r="F1561" t="str">
            <v>SCECO</v>
          </cell>
          <cell r="G1561" t="str">
            <v>Weak</v>
          </cell>
          <cell r="H1561" t="str">
            <v>NA</v>
          </cell>
          <cell r="I1561" t="str">
            <v>Zain</v>
          </cell>
          <cell r="J1561" t="str">
            <v>Less than 5 Sites</v>
          </cell>
          <cell r="K1561" t="str">
            <v>R4</v>
          </cell>
        </row>
        <row r="1562">
          <cell r="A1562" t="str">
            <v>JED0857</v>
          </cell>
          <cell r="B1562" t="str">
            <v>JED0857</v>
          </cell>
          <cell r="D1562" t="str">
            <v>JED1M7857</v>
          </cell>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D1565" t="str">
            <v>MAK1U6935</v>
          </cell>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F1576" t="str">
            <v>SCECO</v>
          </cell>
          <cell r="G1576" t="str">
            <v>Good</v>
          </cell>
          <cell r="H1576" t="str">
            <v>NA</v>
          </cell>
          <cell r="I1576" t="str">
            <v>Zain</v>
          </cell>
          <cell r="J1576" t="str">
            <v>Hub Site (More than 10 Sites)</v>
          </cell>
          <cell r="K1576" t="str">
            <v>R6</v>
          </cell>
        </row>
        <row r="1577">
          <cell r="A1577" t="str">
            <v>JED6031</v>
          </cell>
          <cell r="B1577" t="str">
            <v>JED6031</v>
          </cell>
          <cell r="D1577" t="str">
            <v>JED1U6731</v>
          </cell>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F1591" t="str">
            <v>SCECO</v>
          </cell>
          <cell r="G1591" t="str">
            <v>Good</v>
          </cell>
          <cell r="H1591" t="str">
            <v>NA</v>
          </cell>
          <cell r="I1591" t="str">
            <v>Zain</v>
          </cell>
          <cell r="J1591" t="str">
            <v>VIP&amp;SPL Monitor</v>
          </cell>
          <cell r="K1591" t="str">
            <v>R5</v>
          </cell>
        </row>
        <row r="1592">
          <cell r="A1592" t="str">
            <v>JED6040</v>
          </cell>
          <cell r="B1592" t="str">
            <v>JED6040</v>
          </cell>
          <cell r="D1592" t="str">
            <v>JED1U6740</v>
          </cell>
          <cell r="F1592" t="str">
            <v>SCECO</v>
          </cell>
          <cell r="G1592" t="str">
            <v>Dead</v>
          </cell>
          <cell r="H1592" t="str">
            <v>NA</v>
          </cell>
          <cell r="I1592" t="str">
            <v>Zain</v>
          </cell>
          <cell r="J1592" t="str">
            <v>Less than 5 Sites</v>
          </cell>
          <cell r="K1592" t="str">
            <v>R4</v>
          </cell>
        </row>
        <row r="1593">
          <cell r="A1593" t="str">
            <v>JED6050</v>
          </cell>
          <cell r="B1593" t="str">
            <v>JED6050</v>
          </cell>
          <cell r="D1593" t="str">
            <v>JED1U6750</v>
          </cell>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F1594" t="str">
            <v>SCECO</v>
          </cell>
          <cell r="G1594" t="str">
            <v>Good</v>
          </cell>
          <cell r="H1594" t="str">
            <v>NA</v>
          </cell>
          <cell r="I1594" t="str">
            <v>Zain</v>
          </cell>
          <cell r="J1594" t="str">
            <v>VIP&amp;SPL Monitor</v>
          </cell>
          <cell r="K1594" t="str">
            <v>R6</v>
          </cell>
        </row>
        <row r="1595">
          <cell r="A1595" t="str">
            <v>JED6038</v>
          </cell>
          <cell r="B1595" t="str">
            <v>JED6038</v>
          </cell>
          <cell r="D1595" t="str">
            <v>JED1U6738</v>
          </cell>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F1604" t="str">
            <v>SCECO</v>
          </cell>
          <cell r="G1604" t="str">
            <v>Weak</v>
          </cell>
          <cell r="H1604" t="str">
            <v>NA</v>
          </cell>
          <cell r="I1604" t="str">
            <v>Zain</v>
          </cell>
          <cell r="J1604" t="str">
            <v>Less than 5 Sites</v>
          </cell>
          <cell r="K1604" t="str">
            <v>R6</v>
          </cell>
        </row>
        <row r="1605">
          <cell r="A1605" t="str">
            <v>JED0632</v>
          </cell>
          <cell r="B1605" t="str">
            <v>JED0632</v>
          </cell>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D1606" t="str">
            <v>MAK1U6969</v>
          </cell>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D1608" t="str">
            <v>JED1M7814</v>
          </cell>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D1617" t="str">
            <v>JED1U6789</v>
          </cell>
          <cell r="F1617" t="str">
            <v>SCECO</v>
          </cell>
          <cell r="G1617" t="str">
            <v>Dead</v>
          </cell>
          <cell r="H1617" t="str">
            <v>NA</v>
          </cell>
          <cell r="I1617" t="str">
            <v>Zain</v>
          </cell>
          <cell r="J1617" t="str">
            <v>Less than 5 Sites</v>
          </cell>
          <cell r="K1617" t="str">
            <v>R4</v>
          </cell>
        </row>
        <row r="1618">
          <cell r="A1618" t="str">
            <v>JED0843</v>
          </cell>
          <cell r="B1618" t="str">
            <v>JED0843</v>
          </cell>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D1619" t="str">
            <v>JED1U6771</v>
          </cell>
          <cell r="F1619" t="str">
            <v>SCECO</v>
          </cell>
          <cell r="G1619" t="str">
            <v>Good</v>
          </cell>
          <cell r="H1619" t="str">
            <v>NA</v>
          </cell>
          <cell r="I1619" t="str">
            <v>Zain</v>
          </cell>
          <cell r="J1619" t="str">
            <v>Less than 5 Sites</v>
          </cell>
          <cell r="K1619" t="str">
            <v>R4</v>
          </cell>
        </row>
        <row r="1620">
          <cell r="A1620" t="str">
            <v>JED6072</v>
          </cell>
          <cell r="B1620" t="str">
            <v>JED6072</v>
          </cell>
          <cell r="D1620" t="str">
            <v>JED1U6772</v>
          </cell>
          <cell r="F1620" t="str">
            <v>SCECO</v>
          </cell>
          <cell r="G1620" t="str">
            <v>Dead</v>
          </cell>
          <cell r="H1620" t="str">
            <v>NA</v>
          </cell>
          <cell r="I1620" t="str">
            <v>Zain</v>
          </cell>
          <cell r="J1620" t="str">
            <v>Less than 5 Sites</v>
          </cell>
          <cell r="K1620" t="str">
            <v>R4</v>
          </cell>
        </row>
        <row r="1621">
          <cell r="A1621" t="str">
            <v>JED0645</v>
          </cell>
          <cell r="B1621" t="str">
            <v>JED0645</v>
          </cell>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F1625" t="str">
            <v>SCECO</v>
          </cell>
          <cell r="G1625" t="str">
            <v>Vandalized</v>
          </cell>
          <cell r="H1625" t="str">
            <v>NA</v>
          </cell>
          <cell r="I1625" t="str">
            <v>Zain</v>
          </cell>
          <cell r="J1625" t="str">
            <v>Less than 5 Sites</v>
          </cell>
          <cell r="K1625" t="str">
            <v>R4</v>
          </cell>
        </row>
        <row r="1626">
          <cell r="A1626" t="str">
            <v>JED6060</v>
          </cell>
          <cell r="B1626" t="str">
            <v>JED6060</v>
          </cell>
          <cell r="D1626" t="str">
            <v>JED1U6760</v>
          </cell>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F1633" t="str">
            <v>SCECO</v>
          </cell>
          <cell r="G1633" t="str">
            <v>Good</v>
          </cell>
          <cell r="H1633" t="str">
            <v>NA</v>
          </cell>
          <cell r="I1633" t="str">
            <v>Zain</v>
          </cell>
          <cell r="J1633" t="str">
            <v>Less than 5 Sites</v>
          </cell>
          <cell r="K1633" t="str">
            <v>R5</v>
          </cell>
        </row>
        <row r="1634">
          <cell r="A1634" t="str">
            <v>JED0797</v>
          </cell>
          <cell r="B1634" t="str">
            <v>JED0797</v>
          </cell>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F1653" t="str">
            <v>SCECO</v>
          </cell>
          <cell r="G1653" t="str">
            <v>Good</v>
          </cell>
          <cell r="H1653" t="str">
            <v>NA</v>
          </cell>
          <cell r="I1653" t="str">
            <v>Zain</v>
          </cell>
          <cell r="J1653" t="str">
            <v>Less than 5 Sites</v>
          </cell>
          <cell r="K1653" t="str">
            <v>R5</v>
          </cell>
        </row>
        <row r="1654">
          <cell r="A1654" t="str">
            <v>MAK6033</v>
          </cell>
          <cell r="B1654" t="str">
            <v>MAK6033</v>
          </cell>
          <cell r="D1654" t="str">
            <v>MAK1U6933</v>
          </cell>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F1669" t="str">
            <v>SCECO</v>
          </cell>
          <cell r="G1669" t="str">
            <v>Good</v>
          </cell>
          <cell r="H1669" t="str">
            <v>NA</v>
          </cell>
          <cell r="I1669" t="str">
            <v>Zain</v>
          </cell>
          <cell r="J1669" t="str">
            <v>Less than 5 Sites</v>
          </cell>
          <cell r="K1669" t="str">
            <v>R4</v>
          </cell>
        </row>
        <row r="1670">
          <cell r="A1670" t="str">
            <v>YAQ0345</v>
          </cell>
          <cell r="B1670" t="str">
            <v>YAQ0345</v>
          </cell>
          <cell r="D1670" t="str">
            <v>YAQ1M7345</v>
          </cell>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F1676" t="str">
            <v>SCECO</v>
          </cell>
          <cell r="G1676" t="str">
            <v>Vandalized</v>
          </cell>
          <cell r="H1676" t="str">
            <v>NA</v>
          </cell>
          <cell r="I1676" t="str">
            <v>Zain</v>
          </cell>
          <cell r="J1676" t="str">
            <v>Less than 5 Sites</v>
          </cell>
          <cell r="K1676" t="str">
            <v>R6</v>
          </cell>
        </row>
        <row r="1677">
          <cell r="A1677" t="str">
            <v>JED6082</v>
          </cell>
          <cell r="B1677" t="str">
            <v>JED6182</v>
          </cell>
          <cell r="D1677" t="str">
            <v>JED1U6782</v>
          </cell>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F1678" t="str">
            <v>SCECO</v>
          </cell>
          <cell r="G1678" t="str">
            <v>New BB</v>
          </cell>
          <cell r="H1678" t="str">
            <v>NA</v>
          </cell>
          <cell r="I1678" t="str">
            <v>Zain</v>
          </cell>
          <cell r="J1678" t="str">
            <v>Less than 5 Sites</v>
          </cell>
          <cell r="K1678" t="str">
            <v>R4</v>
          </cell>
        </row>
        <row r="1679">
          <cell r="A1679" t="str">
            <v>JED0846</v>
          </cell>
          <cell r="B1679" t="str">
            <v>JED0846</v>
          </cell>
          <cell r="D1679" t="str">
            <v>JED1M7846</v>
          </cell>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F1686" t="str">
            <v>SCECO</v>
          </cell>
          <cell r="G1686" t="str">
            <v>Good</v>
          </cell>
          <cell r="H1686" t="str">
            <v>NA</v>
          </cell>
          <cell r="I1686" t="str">
            <v>Zain</v>
          </cell>
          <cell r="J1686" t="str">
            <v>Less than 5 Sites</v>
          </cell>
          <cell r="K1686" t="str">
            <v>R4</v>
          </cell>
        </row>
        <row r="1687">
          <cell r="A1687" t="str">
            <v>JED0817</v>
          </cell>
          <cell r="B1687" t="str">
            <v>JED0817</v>
          </cell>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D1689" t="str">
            <v>MAK1M9558</v>
          </cell>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D1691" t="str">
            <v>JED1U6788</v>
          </cell>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D1704" t="str">
            <v>KHNJ1M7888</v>
          </cell>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F1713" t="str">
            <v>SCECO</v>
          </cell>
          <cell r="G1713" t="str">
            <v>Good</v>
          </cell>
          <cell r="H1713" t="str">
            <v>NA</v>
          </cell>
          <cell r="I1713" t="str">
            <v>Zain</v>
          </cell>
          <cell r="J1713" t="str">
            <v>VIP&amp;SPL Monitor</v>
          </cell>
          <cell r="K1713" t="str">
            <v>R5</v>
          </cell>
        </row>
        <row r="1714">
          <cell r="A1714" t="str">
            <v>JED6039</v>
          </cell>
          <cell r="B1714" t="str">
            <v>JED6039</v>
          </cell>
          <cell r="D1714" t="str">
            <v>JED1U6739</v>
          </cell>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F1716" t="str">
            <v>SCECO</v>
          </cell>
          <cell r="G1716" t="str">
            <v>Vandalized</v>
          </cell>
          <cell r="H1716" t="str">
            <v>NA</v>
          </cell>
          <cell r="I1716" t="str">
            <v>Zain</v>
          </cell>
          <cell r="J1716" t="str">
            <v>Less than 5 Sites</v>
          </cell>
          <cell r="K1716" t="str">
            <v>R6</v>
          </cell>
        </row>
        <row r="1717">
          <cell r="A1717" t="str">
            <v>JED6061</v>
          </cell>
          <cell r="B1717" t="str">
            <v>JED6061</v>
          </cell>
          <cell r="D1717" t="str">
            <v>JED1U6761</v>
          </cell>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D1729" t="str">
            <v>KHNJ1M7852</v>
          </cell>
          <cell r="F1729" t="str">
            <v>SCECO</v>
          </cell>
          <cell r="G1729" t="str">
            <v>Good</v>
          </cell>
          <cell r="H1729" t="str">
            <v>NA</v>
          </cell>
          <cell r="I1729" t="str">
            <v>Zain</v>
          </cell>
          <cell r="J1729" t="str">
            <v>Hub site (More than 05 Sites)</v>
          </cell>
          <cell r="K1729" t="str">
            <v>R6</v>
          </cell>
        </row>
        <row r="1730">
          <cell r="A1730" t="str">
            <v>JED6069</v>
          </cell>
          <cell r="B1730" t="str">
            <v>JED6069</v>
          </cell>
          <cell r="D1730" t="str">
            <v>JED1U6769</v>
          </cell>
          <cell r="F1730" t="str">
            <v>SCECO</v>
          </cell>
          <cell r="G1730" t="str">
            <v>Good</v>
          </cell>
          <cell r="H1730" t="str">
            <v>NA</v>
          </cell>
          <cell r="I1730" t="str">
            <v>Zain</v>
          </cell>
          <cell r="J1730" t="str">
            <v>Less than 5 Sites</v>
          </cell>
          <cell r="K1730" t="str">
            <v>R4</v>
          </cell>
        </row>
        <row r="1731">
          <cell r="A1731" t="str">
            <v>KHNJ0853</v>
          </cell>
          <cell r="B1731" t="str">
            <v>KHNJ0853</v>
          </cell>
          <cell r="D1731" t="str">
            <v>KHNJ1M7853</v>
          </cell>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F1736" t="str">
            <v>SCECO</v>
          </cell>
          <cell r="G1736" t="str">
            <v>Dead</v>
          </cell>
          <cell r="H1736" t="str">
            <v>NA</v>
          </cell>
          <cell r="I1736" t="str">
            <v>Zain</v>
          </cell>
          <cell r="J1736" t="str">
            <v>Less than 5 Sites</v>
          </cell>
          <cell r="K1736" t="str">
            <v>R5</v>
          </cell>
        </row>
        <row r="1737">
          <cell r="A1737" t="str">
            <v>BHAQ0708</v>
          </cell>
          <cell r="B1737" t="str">
            <v>BHAQ0708</v>
          </cell>
          <cell r="D1737" t="str">
            <v>BHAQ1M7708</v>
          </cell>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F1744" t="str">
            <v>SCECO</v>
          </cell>
          <cell r="G1744" t="str">
            <v>Vandalized</v>
          </cell>
          <cell r="H1744" t="str">
            <v>NA</v>
          </cell>
          <cell r="I1744" t="str">
            <v>Zain</v>
          </cell>
          <cell r="J1744" t="str">
            <v>Less than 5 Sites</v>
          </cell>
          <cell r="K1744" t="str">
            <v>R6</v>
          </cell>
        </row>
        <row r="1745">
          <cell r="A1745" t="str">
            <v>JED0531</v>
          </cell>
          <cell r="B1745" t="str">
            <v>JED0531</v>
          </cell>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F1746" t="str">
            <v>SCECO</v>
          </cell>
          <cell r="G1746" t="str">
            <v>Good</v>
          </cell>
          <cell r="H1746" t="str">
            <v>NA</v>
          </cell>
          <cell r="I1746" t="str">
            <v>Zain</v>
          </cell>
          <cell r="J1746" t="str">
            <v>Less than 5 Sites</v>
          </cell>
          <cell r="K1746" t="str">
            <v>R6</v>
          </cell>
        </row>
        <row r="1747">
          <cell r="A1747" t="str">
            <v>BHMF0859</v>
          </cell>
          <cell r="B1747" t="str">
            <v>BHMF0859</v>
          </cell>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F1757" t="str">
            <v>SCECO</v>
          </cell>
          <cell r="G1757" t="str">
            <v>Weak</v>
          </cell>
          <cell r="H1757" t="str">
            <v>NA</v>
          </cell>
          <cell r="I1757" t="str">
            <v>Zain</v>
          </cell>
          <cell r="J1757" t="str">
            <v>Less than 5 Sites</v>
          </cell>
          <cell r="K1757" t="str">
            <v>R4</v>
          </cell>
        </row>
        <row r="1758">
          <cell r="A1758" t="str">
            <v>YAR0135</v>
          </cell>
          <cell r="B1758" t="str">
            <v>YAR0135</v>
          </cell>
          <cell r="D1758" t="str">
            <v>YAR1M7135</v>
          </cell>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F1760" t="str">
            <v>SCECO</v>
          </cell>
          <cell r="G1760" t="str">
            <v>Good</v>
          </cell>
          <cell r="H1760" t="str">
            <v>NA</v>
          </cell>
          <cell r="I1760" t="str">
            <v>Zain</v>
          </cell>
          <cell r="J1760" t="str">
            <v>Less than 5 Sites</v>
          </cell>
          <cell r="K1760" t="str">
            <v>R6</v>
          </cell>
        </row>
        <row r="1761">
          <cell r="A1761" t="str">
            <v>JED6058</v>
          </cell>
          <cell r="B1761" t="str">
            <v>JED6058</v>
          </cell>
          <cell r="D1761" t="str">
            <v>JED1U6758</v>
          </cell>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F1765" t="str">
            <v>SCECO</v>
          </cell>
          <cell r="G1765" t="str">
            <v>Good</v>
          </cell>
          <cell r="H1765" t="str">
            <v>NA</v>
          </cell>
          <cell r="I1765" t="str">
            <v>Zain</v>
          </cell>
          <cell r="J1765" t="str">
            <v>Hub Site (More than 10 Sites)</v>
          </cell>
          <cell r="K1765" t="str">
            <v>R6</v>
          </cell>
        </row>
        <row r="1766">
          <cell r="A1766" t="str">
            <v>JED0532</v>
          </cell>
          <cell r="B1766" t="str">
            <v>JED0532</v>
          </cell>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D1767" t="str">
            <v>JED1U6748</v>
          </cell>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F1776" t="str">
            <v>SCECO</v>
          </cell>
          <cell r="G1776" t="str">
            <v>Good</v>
          </cell>
          <cell r="H1776" t="str">
            <v>NA</v>
          </cell>
          <cell r="I1776" t="str">
            <v>Zain</v>
          </cell>
          <cell r="J1776" t="str">
            <v>Less than 5 Sites</v>
          </cell>
          <cell r="K1776" t="str">
            <v>R6</v>
          </cell>
        </row>
        <row r="1777">
          <cell r="A1777" t="str">
            <v>TFBH0815</v>
          </cell>
          <cell r="B1777" t="str">
            <v>TFBH0815</v>
          </cell>
          <cell r="D1777" t="str">
            <v>TFBH1M7815</v>
          </cell>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F1779" t="str">
            <v>SCECO</v>
          </cell>
          <cell r="G1779" t="str">
            <v>Vandalized</v>
          </cell>
          <cell r="H1779" t="str">
            <v>NA</v>
          </cell>
          <cell r="I1779" t="str">
            <v>Zain</v>
          </cell>
          <cell r="J1779" t="str">
            <v>Less than 5 Sites</v>
          </cell>
          <cell r="K1779" t="str">
            <v>R6</v>
          </cell>
        </row>
        <row r="1780">
          <cell r="A1780" t="str">
            <v>JED0839</v>
          </cell>
          <cell r="B1780" t="str">
            <v>JED0839</v>
          </cell>
          <cell r="D1780" t="str">
            <v>JED1M7839</v>
          </cell>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F1781" t="str">
            <v>SCECO</v>
          </cell>
          <cell r="G1781" t="str">
            <v>Vandalized</v>
          </cell>
          <cell r="H1781" t="str">
            <v>NA</v>
          </cell>
          <cell r="I1781" t="str">
            <v>Zain</v>
          </cell>
          <cell r="J1781" t="str">
            <v>Less than 5 Sites</v>
          </cell>
          <cell r="K1781" t="str">
            <v>R6</v>
          </cell>
        </row>
        <row r="1782">
          <cell r="A1782" t="str">
            <v>JED6070</v>
          </cell>
          <cell r="B1782" t="str">
            <v>JED6070_A</v>
          </cell>
          <cell r="D1782" t="str">
            <v>JED1U6770_1</v>
          </cell>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F1786" t="str">
            <v>SCECO</v>
          </cell>
          <cell r="G1786" t="str">
            <v>Good</v>
          </cell>
          <cell r="H1786" t="str">
            <v>NA</v>
          </cell>
          <cell r="I1786" t="str">
            <v>Zain</v>
          </cell>
          <cell r="J1786" t="str">
            <v>Less than 5 Sites</v>
          </cell>
          <cell r="K1786" t="str">
            <v>R6</v>
          </cell>
        </row>
        <row r="1787">
          <cell r="A1787" t="str">
            <v>BDN0056</v>
          </cell>
          <cell r="B1787" t="str">
            <v>BDN0056</v>
          </cell>
          <cell r="D1787" t="str">
            <v>BDN1M7056</v>
          </cell>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F1795" t="str">
            <v>SCECO</v>
          </cell>
          <cell r="G1795" t="str">
            <v>Good</v>
          </cell>
          <cell r="H1795" t="str">
            <v>NA</v>
          </cell>
          <cell r="I1795" t="str">
            <v>Zain</v>
          </cell>
          <cell r="J1795" t="str">
            <v>Less than 5 Sites</v>
          </cell>
          <cell r="K1795" t="str">
            <v>R5</v>
          </cell>
        </row>
        <row r="1796">
          <cell r="A1796" t="str">
            <v>JED6063</v>
          </cell>
          <cell r="B1796" t="str">
            <v>JED6063</v>
          </cell>
          <cell r="D1796" t="str">
            <v>JED1U6963</v>
          </cell>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F1797" t="str">
            <v>SCECO</v>
          </cell>
          <cell r="G1797" t="str">
            <v>Good</v>
          </cell>
          <cell r="H1797" t="str">
            <v>NA</v>
          </cell>
          <cell r="I1797" t="str">
            <v>Zain</v>
          </cell>
          <cell r="J1797" t="str">
            <v>Less than 5 Sites</v>
          </cell>
          <cell r="K1797" t="str">
            <v>R4</v>
          </cell>
        </row>
        <row r="1798">
          <cell r="A1798" t="str">
            <v>JED6020</v>
          </cell>
          <cell r="B1798" t="str">
            <v>JED6020</v>
          </cell>
          <cell r="D1798" t="str">
            <v>JED1U6720</v>
          </cell>
          <cell r="F1798" t="str">
            <v>SCECO</v>
          </cell>
          <cell r="G1798" t="str">
            <v>Good</v>
          </cell>
          <cell r="H1798" t="str">
            <v>NA</v>
          </cell>
          <cell r="I1798" t="str">
            <v>Zain</v>
          </cell>
          <cell r="J1798" t="str">
            <v>Less than 5 Sites</v>
          </cell>
          <cell r="K1798" t="str">
            <v>R4</v>
          </cell>
        </row>
        <row r="1799">
          <cell r="A1799" t="str">
            <v>JED6029</v>
          </cell>
          <cell r="B1799" t="str">
            <v>JED6029</v>
          </cell>
          <cell r="D1799" t="str">
            <v>JED1U6729</v>
          </cell>
          <cell r="F1799" t="str">
            <v>SCECO</v>
          </cell>
          <cell r="G1799" t="str">
            <v>Weak</v>
          </cell>
          <cell r="H1799" t="str">
            <v>NA</v>
          </cell>
          <cell r="I1799" t="str">
            <v>Zain</v>
          </cell>
          <cell r="J1799" t="str">
            <v>Less than 5 Sites</v>
          </cell>
          <cell r="K1799" t="str">
            <v>R4</v>
          </cell>
        </row>
        <row r="1800">
          <cell r="A1800" t="str">
            <v>JED6027</v>
          </cell>
          <cell r="B1800" t="str">
            <v>JED6027</v>
          </cell>
          <cell r="D1800" t="str">
            <v>JED1U6727</v>
          </cell>
          <cell r="F1800" t="str">
            <v>SCECO</v>
          </cell>
          <cell r="G1800" t="str">
            <v>Good</v>
          </cell>
          <cell r="H1800" t="str">
            <v>NA</v>
          </cell>
          <cell r="I1800" t="str">
            <v>Zain</v>
          </cell>
          <cell r="J1800" t="str">
            <v>Less than 5 Sites</v>
          </cell>
          <cell r="K1800" t="str">
            <v>R4</v>
          </cell>
        </row>
        <row r="1801">
          <cell r="A1801" t="str">
            <v>JED6077</v>
          </cell>
          <cell r="B1801" t="str">
            <v>JED6077</v>
          </cell>
          <cell r="D1801" t="str">
            <v>JED1U6777</v>
          </cell>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F1807" t="str">
            <v>SCECO</v>
          </cell>
          <cell r="G1807" t="str">
            <v>Good</v>
          </cell>
          <cell r="H1807" t="str">
            <v>NA</v>
          </cell>
          <cell r="I1807" t="str">
            <v>Zain</v>
          </cell>
          <cell r="J1807" t="str">
            <v>Less than 5 Sites</v>
          </cell>
          <cell r="K1807" t="str">
            <v>R6</v>
          </cell>
        </row>
        <row r="1808">
          <cell r="A1808" t="str">
            <v>JED6101</v>
          </cell>
          <cell r="B1808" t="str">
            <v>JED6101</v>
          </cell>
          <cell r="D1808" t="str">
            <v>JED1U6801</v>
          </cell>
          <cell r="F1808" t="str">
            <v>SCECO</v>
          </cell>
          <cell r="G1808" t="str">
            <v>Good</v>
          </cell>
          <cell r="H1808" t="str">
            <v>NA</v>
          </cell>
          <cell r="I1808" t="str">
            <v>Zain</v>
          </cell>
          <cell r="J1808" t="str">
            <v>Less than 5 Sites</v>
          </cell>
          <cell r="K1808" t="str">
            <v>R4</v>
          </cell>
        </row>
        <row r="1809">
          <cell r="A1809" t="str">
            <v>JED6125</v>
          </cell>
          <cell r="B1809" t="str">
            <v>JED6125</v>
          </cell>
          <cell r="D1809" t="str">
            <v>JED1U6825</v>
          </cell>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D1824" t="str">
            <v>TFBH1M7812</v>
          </cell>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D1825" t="str">
            <v>TFBH1M7813</v>
          </cell>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D1842" t="str">
            <v>TFBH1M7810</v>
          </cell>
          <cell r="F1842" t="str">
            <v>SCECO</v>
          </cell>
          <cell r="G1842" t="str">
            <v>Good</v>
          </cell>
          <cell r="H1842" t="str">
            <v>NA</v>
          </cell>
          <cell r="I1842" t="str">
            <v>Zain</v>
          </cell>
          <cell r="J1842" t="str">
            <v>Less than 5 Sites</v>
          </cell>
          <cell r="K1842" t="str">
            <v>R6</v>
          </cell>
        </row>
        <row r="1843">
          <cell r="A1843" t="str">
            <v>TFBH0811</v>
          </cell>
          <cell r="B1843" t="str">
            <v>TFBH0811</v>
          </cell>
          <cell r="D1843" t="str">
            <v>TFBH1M7811</v>
          </cell>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D1850" t="str">
            <v>JED1U6732</v>
          </cell>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F1855" t="str">
            <v>SCECO</v>
          </cell>
          <cell r="G1855" t="str">
            <v>Good</v>
          </cell>
          <cell r="H1855" t="str">
            <v>NA</v>
          </cell>
          <cell r="I1855" t="str">
            <v>Zain</v>
          </cell>
          <cell r="J1855" t="str">
            <v>Hub Site (More than 10 Sites)</v>
          </cell>
          <cell r="K1855" t="str">
            <v>R6</v>
          </cell>
        </row>
        <row r="1856">
          <cell r="A1856" t="str">
            <v>JED0712</v>
          </cell>
          <cell r="B1856" t="str">
            <v>JED0712</v>
          </cell>
          <cell r="D1856" t="str">
            <v>JED1M7712</v>
          </cell>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F1857" t="str">
            <v>Generator-SG</v>
          </cell>
          <cell r="G1857" t="str">
            <v>Good</v>
          </cell>
          <cell r="H1857" t="str">
            <v>Yes</v>
          </cell>
          <cell r="I1857" t="str">
            <v>Zain</v>
          </cell>
          <cell r="J1857" t="str">
            <v>Less than 5 Sites</v>
          </cell>
          <cell r="K1857" t="str">
            <v>R5</v>
          </cell>
        </row>
        <row r="1858">
          <cell r="A1858" t="str">
            <v>JED6001</v>
          </cell>
          <cell r="B1858" t="str">
            <v>JED6001</v>
          </cell>
          <cell r="D1858" t="str">
            <v>JED1U6701</v>
          </cell>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F1859" t="str">
            <v>SCECO</v>
          </cell>
          <cell r="G1859" t="str">
            <v>Good</v>
          </cell>
          <cell r="H1859" t="str">
            <v>NA</v>
          </cell>
          <cell r="I1859" t="str">
            <v>Zain</v>
          </cell>
          <cell r="J1859" t="str">
            <v>Less than 5 Sites</v>
          </cell>
          <cell r="K1859" t="str">
            <v>R5</v>
          </cell>
        </row>
        <row r="1860">
          <cell r="A1860" t="str">
            <v>JED0754</v>
          </cell>
          <cell r="B1860" t="str">
            <v>JED0754</v>
          </cell>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F1861" t="str">
            <v>SCECO</v>
          </cell>
          <cell r="G1861" t="str">
            <v>Vandalized</v>
          </cell>
          <cell r="H1861" t="str">
            <v>NA</v>
          </cell>
          <cell r="I1861" t="str">
            <v>Zain</v>
          </cell>
          <cell r="J1861" t="str">
            <v>Less than 5 Sites</v>
          </cell>
          <cell r="K1861" t="str">
            <v>R6</v>
          </cell>
        </row>
        <row r="1862">
          <cell r="A1862" t="str">
            <v>JED0901</v>
          </cell>
          <cell r="B1862" t="str">
            <v>JED0901</v>
          </cell>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D1863" t="str">
            <v>JED1M7728</v>
          </cell>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F1873" t="str">
            <v>SCECO</v>
          </cell>
          <cell r="G1873" t="str">
            <v>Vandalized</v>
          </cell>
          <cell r="H1873" t="str">
            <v>NA</v>
          </cell>
          <cell r="I1873" t="str">
            <v>Zain</v>
          </cell>
          <cell r="J1873" t="str">
            <v>Less than 5 Sites</v>
          </cell>
          <cell r="K1873" t="str">
            <v>R6</v>
          </cell>
        </row>
        <row r="1874">
          <cell r="A1874" t="str">
            <v>JED0714</v>
          </cell>
          <cell r="B1874" t="str">
            <v>JED0714</v>
          </cell>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F1877" t="str">
            <v>SCECO</v>
          </cell>
          <cell r="G1877" t="str">
            <v>Vandalized</v>
          </cell>
          <cell r="H1877" t="str">
            <v>NA</v>
          </cell>
          <cell r="I1877" t="str">
            <v>Zain</v>
          </cell>
          <cell r="J1877" t="str">
            <v>Less than 5 Sites</v>
          </cell>
          <cell r="K1877" t="str">
            <v>R5</v>
          </cell>
        </row>
        <row r="1878">
          <cell r="A1878" t="str">
            <v>JED6024</v>
          </cell>
          <cell r="B1878" t="str">
            <v>JED6024</v>
          </cell>
          <cell r="D1878" t="str">
            <v>JED1U6724</v>
          </cell>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F1879" t="str">
            <v>SCECO</v>
          </cell>
          <cell r="G1879" t="str">
            <v>No BB - Shifted</v>
          </cell>
          <cell r="H1879" t="str">
            <v>NA</v>
          </cell>
          <cell r="I1879" t="str">
            <v>Zain</v>
          </cell>
          <cell r="J1879" t="str">
            <v>Less than 5 Sites</v>
          </cell>
          <cell r="K1879" t="str">
            <v>R6</v>
          </cell>
        </row>
        <row r="1880">
          <cell r="A1880" t="str">
            <v>JED6115</v>
          </cell>
          <cell r="B1880" t="str">
            <v>JED6115</v>
          </cell>
          <cell r="D1880" t="str">
            <v>JED1U6815</v>
          </cell>
          <cell r="F1880" t="str">
            <v>SCECO</v>
          </cell>
          <cell r="G1880" t="str">
            <v>Dead</v>
          </cell>
          <cell r="H1880" t="str">
            <v>NA</v>
          </cell>
          <cell r="I1880" t="str">
            <v>Zain</v>
          </cell>
          <cell r="J1880" t="str">
            <v>Less than 5 Sites</v>
          </cell>
          <cell r="K1880" t="str">
            <v>R4</v>
          </cell>
        </row>
        <row r="1881">
          <cell r="A1881" t="str">
            <v>JED6078</v>
          </cell>
          <cell r="B1881" t="str">
            <v>JED6078</v>
          </cell>
          <cell r="D1881" t="str">
            <v>JED1U6778</v>
          </cell>
          <cell r="F1881" t="str">
            <v>SCECO</v>
          </cell>
          <cell r="G1881" t="str">
            <v>Weak</v>
          </cell>
          <cell r="H1881" t="str">
            <v>NA</v>
          </cell>
          <cell r="I1881" t="str">
            <v>Zain</v>
          </cell>
          <cell r="J1881" t="str">
            <v>Less than 5 Sites</v>
          </cell>
          <cell r="K1881" t="str">
            <v>R4</v>
          </cell>
        </row>
        <row r="1882">
          <cell r="A1882" t="str">
            <v>JED6025</v>
          </cell>
          <cell r="B1882" t="str">
            <v>JED6025</v>
          </cell>
          <cell r="D1882" t="str">
            <v>JED1U6725</v>
          </cell>
          <cell r="F1882" t="str">
            <v>SCECO</v>
          </cell>
          <cell r="G1882" t="str">
            <v>Good</v>
          </cell>
          <cell r="H1882" t="str">
            <v>NA</v>
          </cell>
          <cell r="I1882" t="str">
            <v>Zain</v>
          </cell>
          <cell r="J1882" t="str">
            <v>Less than 5 Sites</v>
          </cell>
          <cell r="K1882" t="str">
            <v>R4</v>
          </cell>
        </row>
        <row r="1883">
          <cell r="A1883" t="str">
            <v>JED6131</v>
          </cell>
          <cell r="B1883" t="str">
            <v>JED6231</v>
          </cell>
          <cell r="D1883" t="str">
            <v>JED1U6831</v>
          </cell>
          <cell r="F1883" t="str">
            <v>SCECO</v>
          </cell>
          <cell r="G1883" t="str">
            <v>Good</v>
          </cell>
          <cell r="H1883" t="str">
            <v>NA</v>
          </cell>
          <cell r="I1883" t="str">
            <v>Zain</v>
          </cell>
          <cell r="J1883" t="str">
            <v>Less than 5 Sites</v>
          </cell>
          <cell r="K1883" t="str">
            <v>R4</v>
          </cell>
        </row>
        <row r="1884">
          <cell r="A1884" t="str">
            <v>JED6139</v>
          </cell>
          <cell r="B1884" t="str">
            <v>JED6239</v>
          </cell>
          <cell r="D1884" t="str">
            <v>JED1U6839</v>
          </cell>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F1888" t="str">
            <v>SCECO</v>
          </cell>
          <cell r="G1888" t="str">
            <v>Good</v>
          </cell>
          <cell r="H1888" t="str">
            <v>NA</v>
          </cell>
          <cell r="I1888" t="str">
            <v>Zain</v>
          </cell>
          <cell r="J1888" t="str">
            <v>Less than 5 Sites</v>
          </cell>
          <cell r="K1888" t="str">
            <v>R6</v>
          </cell>
        </row>
        <row r="1889">
          <cell r="A1889" t="str">
            <v>JED6134</v>
          </cell>
          <cell r="B1889" t="str">
            <v>JED6134</v>
          </cell>
          <cell r="D1889" t="str">
            <v>JED1U6834</v>
          </cell>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F1892" t="str">
            <v>SCECO</v>
          </cell>
          <cell r="G1892" t="str">
            <v>Good</v>
          </cell>
          <cell r="H1892" t="str">
            <v>NA</v>
          </cell>
          <cell r="I1892" t="str">
            <v>Zain</v>
          </cell>
          <cell r="J1892" t="str">
            <v>Hub Site (More than 10 Sites)</v>
          </cell>
          <cell r="K1892" t="str">
            <v>R4</v>
          </cell>
        </row>
        <row r="1893">
          <cell r="A1893" t="str">
            <v>JED6113</v>
          </cell>
          <cell r="B1893" t="str">
            <v>JED6113</v>
          </cell>
          <cell r="D1893" t="str">
            <v>JED1U6813</v>
          </cell>
          <cell r="F1893" t="str">
            <v>SCECO</v>
          </cell>
          <cell r="G1893" t="str">
            <v>Good</v>
          </cell>
          <cell r="H1893" t="str">
            <v>NA</v>
          </cell>
          <cell r="I1893" t="str">
            <v>Zain</v>
          </cell>
          <cell r="J1893" t="str">
            <v>Less than 5 Sites</v>
          </cell>
          <cell r="K1893" t="str">
            <v>R4</v>
          </cell>
        </row>
        <row r="1894">
          <cell r="A1894" t="str">
            <v>JED6114</v>
          </cell>
          <cell r="B1894" t="str">
            <v>JED6114</v>
          </cell>
          <cell r="D1894" t="str">
            <v>JED1U6814</v>
          </cell>
          <cell r="F1894" t="str">
            <v>SCECO</v>
          </cell>
          <cell r="G1894" t="str">
            <v>Vandalized</v>
          </cell>
          <cell r="H1894" t="str">
            <v>NA</v>
          </cell>
          <cell r="I1894" t="str">
            <v>Zain</v>
          </cell>
          <cell r="J1894" t="str">
            <v>Less than 5 Sites</v>
          </cell>
          <cell r="K1894" t="str">
            <v>R4</v>
          </cell>
        </row>
        <row r="1895">
          <cell r="A1895" t="str">
            <v>JED6129</v>
          </cell>
          <cell r="B1895" t="str">
            <v>JED6129</v>
          </cell>
          <cell r="D1895" t="str">
            <v>JED1U6829</v>
          </cell>
          <cell r="F1895" t="str">
            <v>SCECO</v>
          </cell>
          <cell r="G1895" t="str">
            <v>Good</v>
          </cell>
          <cell r="H1895" t="str">
            <v>NA</v>
          </cell>
          <cell r="I1895" t="str">
            <v>Zain</v>
          </cell>
          <cell r="J1895" t="str">
            <v>Less than 5 Sites</v>
          </cell>
          <cell r="K1895" t="str">
            <v>R4</v>
          </cell>
        </row>
        <row r="1896">
          <cell r="A1896" t="str">
            <v>JED6119</v>
          </cell>
          <cell r="B1896" t="str">
            <v>JED6219</v>
          </cell>
          <cell r="D1896" t="str">
            <v>JED1U6819</v>
          </cell>
          <cell r="F1896" t="str">
            <v>SCECO</v>
          </cell>
          <cell r="G1896" t="str">
            <v>Good</v>
          </cell>
          <cell r="H1896" t="str">
            <v>NA</v>
          </cell>
          <cell r="I1896" t="str">
            <v>Zain</v>
          </cell>
          <cell r="J1896" t="str">
            <v>Less than 5 Sites</v>
          </cell>
          <cell r="K1896" t="str">
            <v>R4</v>
          </cell>
        </row>
        <row r="1897">
          <cell r="A1897" t="str">
            <v>JED0886</v>
          </cell>
          <cell r="B1897" t="str">
            <v>JED0886</v>
          </cell>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F1899" t="str">
            <v>SCECO</v>
          </cell>
          <cell r="G1899" t="str">
            <v>Good</v>
          </cell>
          <cell r="H1899" t="str">
            <v>NA</v>
          </cell>
          <cell r="I1899" t="str">
            <v>Zain</v>
          </cell>
          <cell r="J1899" t="str">
            <v>VIP&amp;SPL Monitor</v>
          </cell>
          <cell r="K1899" t="str">
            <v>R5</v>
          </cell>
        </row>
        <row r="1900">
          <cell r="A1900" t="str">
            <v>MAK6150</v>
          </cell>
          <cell r="B1900" t="str">
            <v>MAK6150</v>
          </cell>
          <cell r="D1900" t="str">
            <v>MAK1U6050</v>
          </cell>
          <cell r="F1900" t="str">
            <v>SCECO</v>
          </cell>
          <cell r="G1900" t="str">
            <v>Good</v>
          </cell>
          <cell r="H1900" t="str">
            <v>NA</v>
          </cell>
          <cell r="I1900" t="str">
            <v>Zain</v>
          </cell>
          <cell r="J1900" t="str">
            <v>Less than 5 Sites</v>
          </cell>
          <cell r="K1900" t="str">
            <v>R5</v>
          </cell>
        </row>
        <row r="1901">
          <cell r="A1901" t="str">
            <v>JED6136</v>
          </cell>
          <cell r="B1901" t="str">
            <v>JED6136</v>
          </cell>
          <cell r="D1901" t="str">
            <v>JED1U6836</v>
          </cell>
          <cell r="F1901" t="str">
            <v>SCECO</v>
          </cell>
          <cell r="G1901" t="str">
            <v>Weak</v>
          </cell>
          <cell r="H1901" t="str">
            <v>NA</v>
          </cell>
          <cell r="I1901" t="str">
            <v>Zain</v>
          </cell>
          <cell r="J1901" t="str">
            <v>Less than 5 Sites</v>
          </cell>
          <cell r="K1901" t="str">
            <v>R4</v>
          </cell>
        </row>
        <row r="1902">
          <cell r="A1902" t="str">
            <v>JED6137</v>
          </cell>
          <cell r="B1902" t="str">
            <v>JED6137</v>
          </cell>
          <cell r="D1902" t="str">
            <v>JED1U6837</v>
          </cell>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D1904" t="str">
            <v>JED1U6728</v>
          </cell>
          <cell r="F1904" t="str">
            <v>SCECO</v>
          </cell>
          <cell r="G1904" t="str">
            <v>Good</v>
          </cell>
          <cell r="H1904" t="str">
            <v>NA</v>
          </cell>
          <cell r="I1904" t="str">
            <v>Zain</v>
          </cell>
          <cell r="J1904" t="str">
            <v>Less than 5 Sites</v>
          </cell>
          <cell r="K1904" t="str">
            <v>R4</v>
          </cell>
        </row>
        <row r="1905">
          <cell r="A1905" t="str">
            <v>JED6147</v>
          </cell>
          <cell r="B1905" t="str">
            <v>JED6147</v>
          </cell>
          <cell r="D1905" t="str">
            <v>JED1U6847</v>
          </cell>
          <cell r="F1905" t="str">
            <v>SCECO</v>
          </cell>
          <cell r="G1905" t="str">
            <v>Good</v>
          </cell>
          <cell r="H1905" t="str">
            <v>NA</v>
          </cell>
          <cell r="I1905" t="str">
            <v>Zain</v>
          </cell>
          <cell r="J1905" t="str">
            <v>Less than 5 Sites</v>
          </cell>
          <cell r="K1905" t="str">
            <v>R4</v>
          </cell>
        </row>
        <row r="1906">
          <cell r="A1906" t="str">
            <v>JED6148</v>
          </cell>
          <cell r="B1906" t="str">
            <v>JED6148</v>
          </cell>
          <cell r="D1906" t="str">
            <v>JED1U6848</v>
          </cell>
          <cell r="F1906" t="str">
            <v>SCECO</v>
          </cell>
          <cell r="G1906" t="str">
            <v>Good</v>
          </cell>
          <cell r="H1906" t="str">
            <v>NA</v>
          </cell>
          <cell r="I1906" t="str">
            <v>Zain</v>
          </cell>
          <cell r="J1906" t="str">
            <v>Less than 5 Sites</v>
          </cell>
          <cell r="K1906" t="str">
            <v>R4</v>
          </cell>
        </row>
        <row r="1907">
          <cell r="A1907" t="str">
            <v>JED6035</v>
          </cell>
          <cell r="B1907" t="str">
            <v>JED6035</v>
          </cell>
          <cell r="D1907" t="str">
            <v>JED1U6735</v>
          </cell>
          <cell r="F1907" t="str">
            <v>SCECO</v>
          </cell>
          <cell r="G1907" t="str">
            <v>Good</v>
          </cell>
          <cell r="H1907" t="str">
            <v>NA</v>
          </cell>
          <cell r="I1907" t="str">
            <v>Zain</v>
          </cell>
          <cell r="J1907" t="str">
            <v>Less than 5 Sites</v>
          </cell>
          <cell r="K1907" t="str">
            <v>R4</v>
          </cell>
        </row>
        <row r="1908">
          <cell r="A1908" t="str">
            <v>JED6149</v>
          </cell>
          <cell r="B1908" t="str">
            <v>JED6149</v>
          </cell>
          <cell r="D1908" t="str">
            <v>JED1U6849</v>
          </cell>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F1913" t="str">
            <v>SCECO</v>
          </cell>
          <cell r="G1913" t="str">
            <v>Good</v>
          </cell>
          <cell r="H1913" t="str">
            <v>NA</v>
          </cell>
          <cell r="I1913" t="str">
            <v>Zain</v>
          </cell>
          <cell r="J1913" t="str">
            <v>Less than 5 Sites</v>
          </cell>
          <cell r="K1913" t="str">
            <v>R5</v>
          </cell>
        </row>
        <row r="1914">
          <cell r="A1914" t="str">
            <v>JED0927</v>
          </cell>
          <cell r="B1914" t="str">
            <v>JED0927</v>
          </cell>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F1917" t="str">
            <v>SCECO</v>
          </cell>
          <cell r="G1917" t="str">
            <v>Good</v>
          </cell>
          <cell r="H1917" t="str">
            <v>NA</v>
          </cell>
          <cell r="I1917" t="str">
            <v>Zain</v>
          </cell>
          <cell r="J1917" t="str">
            <v>Less than 5 Sites</v>
          </cell>
          <cell r="K1917" t="str">
            <v>R5</v>
          </cell>
        </row>
        <row r="1918">
          <cell r="A1918" t="str">
            <v>JED6103</v>
          </cell>
          <cell r="B1918" t="str">
            <v>JED6103</v>
          </cell>
          <cell r="D1918" t="str">
            <v>JED1U6803</v>
          </cell>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F1925" t="str">
            <v>Generator-SG</v>
          </cell>
          <cell r="G1925" t="str">
            <v>Good</v>
          </cell>
          <cell r="H1925" t="str">
            <v>No</v>
          </cell>
          <cell r="I1925" t="str">
            <v>Zain</v>
          </cell>
          <cell r="J1925" t="str">
            <v>VIP&amp;SPL Monitor</v>
          </cell>
          <cell r="K1925" t="str">
            <v>R6</v>
          </cell>
        </row>
        <row r="1926">
          <cell r="A1926" t="str">
            <v>KAU0828</v>
          </cell>
          <cell r="B1926" t="str">
            <v>KAU0828</v>
          </cell>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F1927" t="str">
            <v>SCECO</v>
          </cell>
          <cell r="G1927" t="str">
            <v>New BB</v>
          </cell>
          <cell r="H1927" t="str">
            <v>NA</v>
          </cell>
          <cell r="I1927" t="str">
            <v>Zain</v>
          </cell>
          <cell r="J1927" t="str">
            <v>Less than 5 Sites</v>
          </cell>
          <cell r="K1927" t="str">
            <v>R4</v>
          </cell>
        </row>
        <row r="1928">
          <cell r="A1928" t="str">
            <v>JED2055</v>
          </cell>
          <cell r="B1928" t="str">
            <v>JED2055</v>
          </cell>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F1929" t="str">
            <v>SCECO</v>
          </cell>
          <cell r="G1929" t="str">
            <v>Weak</v>
          </cell>
          <cell r="H1929" t="str">
            <v>NA</v>
          </cell>
          <cell r="I1929" t="str">
            <v>Zain</v>
          </cell>
          <cell r="J1929" t="str">
            <v>Less than 5 Sites</v>
          </cell>
          <cell r="K1929" t="str">
            <v>R5</v>
          </cell>
        </row>
        <row r="1930">
          <cell r="A1930" t="str">
            <v>JED0560</v>
          </cell>
          <cell r="B1930" t="str">
            <v>JED0560</v>
          </cell>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F1931" t="str">
            <v>SCECO</v>
          </cell>
          <cell r="G1931" t="str">
            <v>Vandalized</v>
          </cell>
          <cell r="H1931" t="str">
            <v>NA</v>
          </cell>
          <cell r="I1931" t="str">
            <v>Zain</v>
          </cell>
          <cell r="J1931" t="str">
            <v>Less than 5 Sites</v>
          </cell>
          <cell r="K1931" t="str">
            <v>R6</v>
          </cell>
        </row>
        <row r="1932">
          <cell r="A1932" t="str">
            <v>JED6141</v>
          </cell>
          <cell r="B1932" t="str">
            <v>JED6141</v>
          </cell>
          <cell r="D1932" t="str">
            <v>JED1U6841</v>
          </cell>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F1933" t="str">
            <v>SCECO</v>
          </cell>
          <cell r="G1933" t="str">
            <v xml:space="preserve">Good </v>
          </cell>
          <cell r="H1933" t="str">
            <v>NA</v>
          </cell>
          <cell r="I1933" t="str">
            <v>Zain</v>
          </cell>
          <cell r="J1933" t="str">
            <v>P3</v>
          </cell>
          <cell r="K1933" t="str">
            <v>R6</v>
          </cell>
        </row>
        <row r="1934">
          <cell r="A1934" t="str">
            <v>JED6116</v>
          </cell>
          <cell r="B1934" t="str">
            <v>JED6116</v>
          </cell>
          <cell r="D1934" t="str">
            <v>JED1U6816</v>
          </cell>
          <cell r="F1934" t="str">
            <v>SCECO</v>
          </cell>
          <cell r="G1934" t="str">
            <v>Good</v>
          </cell>
          <cell r="H1934" t="str">
            <v>NA</v>
          </cell>
          <cell r="I1934" t="str">
            <v>Zain</v>
          </cell>
          <cell r="J1934" t="str">
            <v>Less than 5 Sites</v>
          </cell>
          <cell r="K1934" t="str">
            <v>R4</v>
          </cell>
        </row>
        <row r="1935">
          <cell r="A1935" t="str">
            <v>JED6152</v>
          </cell>
          <cell r="B1935" t="str">
            <v>JED6152</v>
          </cell>
          <cell r="D1935" t="str">
            <v>JED1U6852</v>
          </cell>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D1938" t="str">
            <v>JED1U6861</v>
          </cell>
          <cell r="F1938" t="str">
            <v>SCECO</v>
          </cell>
          <cell r="G1938" t="str">
            <v>Weak</v>
          </cell>
          <cell r="H1938" t="str">
            <v>NA</v>
          </cell>
          <cell r="I1938" t="str">
            <v>Zain</v>
          </cell>
          <cell r="J1938" t="str">
            <v>Less than 5 Sites</v>
          </cell>
          <cell r="K1938" t="str">
            <v>R4</v>
          </cell>
        </row>
        <row r="1939">
          <cell r="A1939" t="str">
            <v>BSHQ0083</v>
          </cell>
          <cell r="B1939" t="str">
            <v>BSHQ0083</v>
          </cell>
          <cell r="F1939" t="str">
            <v>SCECO</v>
          </cell>
          <cell r="G1939" t="str">
            <v>Good</v>
          </cell>
          <cell r="H1939" t="str">
            <v>NA</v>
          </cell>
          <cell r="I1939" t="str">
            <v>Zain</v>
          </cell>
          <cell r="J1939" t="str">
            <v>Less than 5 Sites</v>
          </cell>
          <cell r="K1939" t="str">
            <v>R6</v>
          </cell>
        </row>
        <row r="1940">
          <cell r="A1940" t="str">
            <v>KMBS0665</v>
          </cell>
          <cell r="B1940" t="str">
            <v>KMBS0665</v>
          </cell>
          <cell r="D1940" t="str">
            <v>KMBS1M7665</v>
          </cell>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F1942" t="str">
            <v>SCECO</v>
          </cell>
          <cell r="G1942" t="str">
            <v>Good</v>
          </cell>
          <cell r="H1942" t="str">
            <v>NA</v>
          </cell>
          <cell r="I1942" t="str">
            <v>Zain</v>
          </cell>
          <cell r="J1942" t="str">
            <v>Less than 5 Sites</v>
          </cell>
          <cell r="K1942" t="str">
            <v>R5</v>
          </cell>
        </row>
        <row r="1943">
          <cell r="A1943" t="str">
            <v>RNRY0663</v>
          </cell>
          <cell r="B1943" t="str">
            <v>RNRY0663</v>
          </cell>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D1945" t="str">
            <v>JED1U6851</v>
          </cell>
          <cell r="F1945" t="str">
            <v>SCECO</v>
          </cell>
          <cell r="G1945" t="str">
            <v>Good</v>
          </cell>
          <cell r="H1945" t="str">
            <v>NA</v>
          </cell>
          <cell r="I1945" t="str">
            <v>Zain</v>
          </cell>
          <cell r="J1945" t="str">
            <v>Less than 5 Sites</v>
          </cell>
          <cell r="K1945" t="str">
            <v>R4</v>
          </cell>
        </row>
        <row r="1946">
          <cell r="A1946" t="str">
            <v>KHS0739</v>
          </cell>
          <cell r="B1946" t="str">
            <v>KHS0739</v>
          </cell>
          <cell r="D1946" t="str">
            <v>KHS1M7739</v>
          </cell>
          <cell r="F1946" t="str">
            <v>SCECO</v>
          </cell>
          <cell r="G1946" t="str">
            <v>Vandalized</v>
          </cell>
          <cell r="H1946" t="str">
            <v>NA</v>
          </cell>
          <cell r="I1946" t="str">
            <v>Zain</v>
          </cell>
          <cell r="J1946" t="str">
            <v>Less than 5 Sites</v>
          </cell>
          <cell r="K1946" t="str">
            <v>R6</v>
          </cell>
        </row>
        <row r="1947">
          <cell r="A1947" t="str">
            <v>TLT0356</v>
          </cell>
          <cell r="B1947" t="str">
            <v>TLT0356</v>
          </cell>
          <cell r="D1947" t="str">
            <v>TLT1M7356</v>
          </cell>
          <cell r="F1947" t="str">
            <v>SCECO</v>
          </cell>
          <cell r="G1947" t="str">
            <v>Good</v>
          </cell>
          <cell r="H1947" t="str">
            <v>NA</v>
          </cell>
          <cell r="I1947" t="str">
            <v>Zain</v>
          </cell>
          <cell r="J1947" t="str">
            <v>Less than 5 Sites</v>
          </cell>
          <cell r="K1947" t="str">
            <v>R6</v>
          </cell>
        </row>
        <row r="1948">
          <cell r="A1948" t="str">
            <v>TURY0685</v>
          </cell>
          <cell r="B1948" t="str">
            <v>TURY0685</v>
          </cell>
          <cell r="F1948" t="str">
            <v>SCECO</v>
          </cell>
          <cell r="G1948" t="str">
            <v>Weak</v>
          </cell>
          <cell r="H1948" t="str">
            <v>NA</v>
          </cell>
          <cell r="I1948" t="str">
            <v>Zain</v>
          </cell>
          <cell r="J1948" t="str">
            <v>Hub Site (More than 10 Sites)</v>
          </cell>
          <cell r="K1948" t="str">
            <v>R4</v>
          </cell>
        </row>
        <row r="1949">
          <cell r="A1949" t="str">
            <v>TLT0742</v>
          </cell>
          <cell r="B1949" t="str">
            <v>TLT0742</v>
          </cell>
          <cell r="D1949" t="str">
            <v>TLT1M7742</v>
          </cell>
          <cell r="F1949" t="str">
            <v>SCECO</v>
          </cell>
          <cell r="G1949" t="str">
            <v>Vandalized</v>
          </cell>
          <cell r="H1949" t="str">
            <v>NA</v>
          </cell>
          <cell r="I1949" t="str">
            <v>Zain</v>
          </cell>
          <cell r="J1949" t="str">
            <v>Less than 5 Sites</v>
          </cell>
          <cell r="K1949" t="str">
            <v>R6</v>
          </cell>
        </row>
        <row r="1950">
          <cell r="A1950" t="str">
            <v>KHS0564</v>
          </cell>
          <cell r="B1950" t="str">
            <v>KHS0564</v>
          </cell>
          <cell r="D1950" t="str">
            <v>KHS1M7564</v>
          </cell>
          <cell r="F1950" t="str">
            <v>SCECO</v>
          </cell>
          <cell r="G1950" t="str">
            <v>Good</v>
          </cell>
          <cell r="H1950" t="str">
            <v>NA</v>
          </cell>
          <cell r="I1950" t="str">
            <v>Zain</v>
          </cell>
          <cell r="J1950" t="str">
            <v>Less than 5 Sites</v>
          </cell>
          <cell r="K1950" t="str">
            <v>R6</v>
          </cell>
        </row>
        <row r="1951">
          <cell r="A1951" t="str">
            <v>KHS0746</v>
          </cell>
          <cell r="B1951" t="str">
            <v>KHS0746</v>
          </cell>
          <cell r="D1951" t="str">
            <v>KHS1M7746</v>
          </cell>
          <cell r="F1951" t="str">
            <v>SCECO</v>
          </cell>
          <cell r="G1951" t="str">
            <v>Good</v>
          </cell>
          <cell r="H1951" t="str">
            <v>NA</v>
          </cell>
          <cell r="I1951" t="str">
            <v>Zain</v>
          </cell>
          <cell r="J1951" t="str">
            <v>Less than 5 Sites</v>
          </cell>
          <cell r="K1951" t="str">
            <v>R6</v>
          </cell>
        </row>
        <row r="1952">
          <cell r="A1952" t="str">
            <v>ZHR0688</v>
          </cell>
          <cell r="B1952" t="str">
            <v>ZHR0688</v>
          </cell>
          <cell r="D1952" t="str">
            <v>ZHR1M7688</v>
          </cell>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D1953" t="str">
            <v>ZHR1M7687</v>
          </cell>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D1955" t="str">
            <v>KHS1M7557</v>
          </cell>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D1956" t="str">
            <v>KHS1M7558</v>
          </cell>
          <cell r="F1956" t="str">
            <v>SCECO</v>
          </cell>
          <cell r="G1956" t="str">
            <v>Vandalized</v>
          </cell>
          <cell r="H1956" t="str">
            <v>NA</v>
          </cell>
          <cell r="I1956" t="str">
            <v>Zain</v>
          </cell>
          <cell r="J1956" t="str">
            <v>Less than 5 Sites</v>
          </cell>
          <cell r="K1956" t="str">
            <v>R6</v>
          </cell>
        </row>
        <row r="1957">
          <cell r="A1957" t="str">
            <v>KHS0563</v>
          </cell>
          <cell r="B1957" t="str">
            <v>KHS0563</v>
          </cell>
          <cell r="D1957" t="str">
            <v>KHS1M7563</v>
          </cell>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F1958" t="str">
            <v>SCECO</v>
          </cell>
          <cell r="G1958" t="str">
            <v>Weak</v>
          </cell>
          <cell r="H1958" t="str">
            <v>NA</v>
          </cell>
          <cell r="I1958" t="str">
            <v>Zain</v>
          </cell>
          <cell r="J1958" t="str">
            <v>Less than 5 Sites</v>
          </cell>
          <cell r="K1958" t="str">
            <v>R4</v>
          </cell>
        </row>
        <row r="1959">
          <cell r="A1959" t="str">
            <v>BKR0055</v>
          </cell>
          <cell r="B1959" t="str">
            <v>BKR0055</v>
          </cell>
          <cell r="D1959" t="str">
            <v>BKR1M7055</v>
          </cell>
          <cell r="F1959" t="str">
            <v>SCECO</v>
          </cell>
          <cell r="G1959" t="str">
            <v>Good</v>
          </cell>
          <cell r="H1959" t="str">
            <v>NA</v>
          </cell>
          <cell r="I1959" t="str">
            <v>Zain</v>
          </cell>
          <cell r="J1959" t="str">
            <v>Less than 5 Sites</v>
          </cell>
          <cell r="K1959" t="str">
            <v>R6</v>
          </cell>
        </row>
        <row r="1960">
          <cell r="A1960" t="str">
            <v>TRB0395</v>
          </cell>
          <cell r="B1960" t="str">
            <v>TRB0395</v>
          </cell>
          <cell r="D1960" t="str">
            <v>TRB1M7395</v>
          </cell>
          <cell r="F1960" t="str">
            <v>SCECO</v>
          </cell>
          <cell r="G1960" t="str">
            <v>Vandalized</v>
          </cell>
          <cell r="H1960" t="str">
            <v>NA</v>
          </cell>
          <cell r="I1960" t="str">
            <v>Zain</v>
          </cell>
          <cell r="J1960" t="str">
            <v>Less than 5 Sites</v>
          </cell>
          <cell r="K1960" t="str">
            <v>R6</v>
          </cell>
        </row>
        <row r="1961">
          <cell r="A1961" t="str">
            <v>KHS0218</v>
          </cell>
          <cell r="B1961" t="str">
            <v>KHS0218</v>
          </cell>
          <cell r="D1961" t="str">
            <v>KHS1M7218</v>
          </cell>
          <cell r="F1961" t="str">
            <v>SCECO</v>
          </cell>
          <cell r="G1961" t="str">
            <v>Good</v>
          </cell>
          <cell r="H1961" t="str">
            <v>NA</v>
          </cell>
          <cell r="I1961" t="str">
            <v>Zain</v>
          </cell>
          <cell r="J1961" t="str">
            <v>Less than 5 Sites</v>
          </cell>
          <cell r="K1961" t="str">
            <v>R6</v>
          </cell>
        </row>
        <row r="1962">
          <cell r="A1962" t="str">
            <v>KHS0565</v>
          </cell>
          <cell r="B1962" t="str">
            <v>KHS0565</v>
          </cell>
          <cell r="D1962" t="str">
            <v>KHS1M7565</v>
          </cell>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F1965" t="str">
            <v>SCECO</v>
          </cell>
          <cell r="G1965" t="str">
            <v>Vandalized</v>
          </cell>
          <cell r="H1965" t="str">
            <v>NA</v>
          </cell>
          <cell r="I1965" t="str">
            <v>Zain</v>
          </cell>
          <cell r="J1965" t="str">
            <v>Less than 5 Sites</v>
          </cell>
          <cell r="K1965" t="str">
            <v>R6</v>
          </cell>
        </row>
        <row r="1966">
          <cell r="A1966" t="str">
            <v>JDUS0651</v>
          </cell>
          <cell r="B1966" t="str">
            <v>JDUS0651</v>
          </cell>
          <cell r="D1966" t="str">
            <v>JDUS1M7651</v>
          </cell>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F1967" t="str">
            <v>SCECO</v>
          </cell>
          <cell r="G1967" t="str">
            <v>Good</v>
          </cell>
          <cell r="H1967" t="str">
            <v>NA</v>
          </cell>
          <cell r="I1967" t="str">
            <v>Zain</v>
          </cell>
          <cell r="J1967" t="str">
            <v>Less than 5 Sites</v>
          </cell>
          <cell r="K1967" t="str">
            <v>R6</v>
          </cell>
        </row>
        <row r="1968">
          <cell r="A1968" t="str">
            <v>KHS0562</v>
          </cell>
          <cell r="B1968" t="str">
            <v>KHS0562</v>
          </cell>
          <cell r="D1968" t="str">
            <v>KHS1M7562</v>
          </cell>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D1970" t="str">
            <v>TRB1M7396</v>
          </cell>
          <cell r="F1970" t="str">
            <v>SCECO</v>
          </cell>
          <cell r="G1970" t="str">
            <v>Vandalized</v>
          </cell>
          <cell r="H1970" t="str">
            <v>NA</v>
          </cell>
          <cell r="I1970" t="str">
            <v>Zain</v>
          </cell>
          <cell r="J1970" t="str">
            <v>Less than 5 Sites</v>
          </cell>
          <cell r="K1970" t="str">
            <v>R6</v>
          </cell>
        </row>
        <row r="1971">
          <cell r="A1971" t="str">
            <v>USMD0700</v>
          </cell>
          <cell r="B1971" t="str">
            <v>USMD0700</v>
          </cell>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F1972" t="str">
            <v>SCECO</v>
          </cell>
          <cell r="G1972" t="str">
            <v>Vandalized</v>
          </cell>
          <cell r="H1972" t="str">
            <v>NA</v>
          </cell>
          <cell r="I1972" t="str">
            <v>Zain</v>
          </cell>
          <cell r="J1972" t="str">
            <v>Less than 5 Sites</v>
          </cell>
          <cell r="K1972" t="str">
            <v>R4</v>
          </cell>
        </row>
        <row r="1973">
          <cell r="A1973" t="str">
            <v>KMMD0749</v>
          </cell>
          <cell r="B1973" t="str">
            <v>KMMD0749</v>
          </cell>
          <cell r="F1973" t="str">
            <v>SCECO</v>
          </cell>
          <cell r="G1973" t="str">
            <v>Vandalized</v>
          </cell>
          <cell r="H1973" t="str">
            <v>NA</v>
          </cell>
          <cell r="I1973" t="str">
            <v>Zain</v>
          </cell>
          <cell r="J1973" t="str">
            <v>Less than 5 Sites</v>
          </cell>
          <cell r="K1973" t="str">
            <v>R5</v>
          </cell>
        </row>
        <row r="1974">
          <cell r="A1974" t="str">
            <v>KHS0561</v>
          </cell>
          <cell r="B1974" t="str">
            <v>KHS0561</v>
          </cell>
          <cell r="D1974" t="str">
            <v>KHS1M7561</v>
          </cell>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F1977" t="str">
            <v>SCECO</v>
          </cell>
          <cell r="G1977" t="str">
            <v>Good</v>
          </cell>
          <cell r="H1977" t="str">
            <v>NA</v>
          </cell>
          <cell r="I1977" t="str">
            <v>Zain</v>
          </cell>
          <cell r="J1977" t="str">
            <v>Less than 5 Sites</v>
          </cell>
          <cell r="K1977" t="str">
            <v>R6</v>
          </cell>
        </row>
        <row r="1978">
          <cell r="A1978" t="str">
            <v>KMBS0291</v>
          </cell>
          <cell r="B1978" t="str">
            <v>KMBS0291</v>
          </cell>
          <cell r="D1978" t="str">
            <v>KMBS1M7291</v>
          </cell>
          <cell r="F1978" t="str">
            <v>SCECO</v>
          </cell>
          <cell r="G1978" t="str">
            <v>Good</v>
          </cell>
          <cell r="H1978" t="str">
            <v>NA</v>
          </cell>
          <cell r="I1978" t="str">
            <v>Zain</v>
          </cell>
          <cell r="J1978" t="str">
            <v>Less than 5 Sites</v>
          </cell>
          <cell r="K1978" t="str">
            <v>R6</v>
          </cell>
        </row>
        <row r="1979">
          <cell r="A1979" t="str">
            <v>KMBS0671</v>
          </cell>
          <cell r="B1979" t="str">
            <v>KMBS0671</v>
          </cell>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D1980" t="str">
            <v>KHS1M7261</v>
          </cell>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F1982" t="str">
            <v>SCECO</v>
          </cell>
          <cell r="G1982" t="str">
            <v>Vandalized</v>
          </cell>
          <cell r="H1982" t="str">
            <v>NA</v>
          </cell>
          <cell r="I1982" t="str">
            <v>Zain</v>
          </cell>
          <cell r="J1982" t="str">
            <v>Less than 5 Sites</v>
          </cell>
          <cell r="K1982" t="str">
            <v>R6</v>
          </cell>
        </row>
        <row r="1983">
          <cell r="A1983" t="str">
            <v>ABH0242</v>
          </cell>
          <cell r="B1983" t="str">
            <v>ABH0242</v>
          </cell>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D1984" t="str">
            <v>BCH1M7169</v>
          </cell>
          <cell r="F1984" t="str">
            <v>SCECO</v>
          </cell>
          <cell r="G1984" t="str">
            <v>New BB</v>
          </cell>
          <cell r="H1984" t="str">
            <v>NA</v>
          </cell>
          <cell r="I1984" t="str">
            <v>Zain</v>
          </cell>
          <cell r="J1984" t="str">
            <v>Less than 5 Sites</v>
          </cell>
          <cell r="K1984" t="str">
            <v>R6</v>
          </cell>
        </row>
        <row r="1985">
          <cell r="A1985" t="str">
            <v>UKZ0073</v>
          </cell>
          <cell r="B1985" t="str">
            <v>UKZ0073</v>
          </cell>
          <cell r="D1985" t="str">
            <v>UKZ1M7073</v>
          </cell>
          <cell r="F1985" t="str">
            <v>SCECO</v>
          </cell>
          <cell r="G1985" t="str">
            <v>Good</v>
          </cell>
          <cell r="H1985" t="str">
            <v>NA</v>
          </cell>
          <cell r="I1985" t="str">
            <v>Zain</v>
          </cell>
          <cell r="J1985" t="str">
            <v>Less than 5 Sites</v>
          </cell>
          <cell r="K1985" t="str">
            <v>R4</v>
          </cell>
        </row>
        <row r="1986">
          <cell r="A1986" t="str">
            <v>JED6042</v>
          </cell>
          <cell r="B1986" t="str">
            <v>JED6042</v>
          </cell>
          <cell r="F1986" t="str">
            <v>SCECO</v>
          </cell>
          <cell r="G1986" t="str">
            <v>Good</v>
          </cell>
          <cell r="H1986" t="str">
            <v>NA</v>
          </cell>
          <cell r="I1986" t="str">
            <v>Zain</v>
          </cell>
          <cell r="J1986" t="str">
            <v>VIP&amp;SPL Monitor</v>
          </cell>
          <cell r="K1986" t="str">
            <v>R4</v>
          </cell>
        </row>
        <row r="1987">
          <cell r="A1987" t="str">
            <v>JED6043</v>
          </cell>
          <cell r="B1987" t="str">
            <v>JED6043</v>
          </cell>
          <cell r="F1987" t="str">
            <v>SCECO</v>
          </cell>
          <cell r="G1987" t="str">
            <v>Weak</v>
          </cell>
          <cell r="H1987" t="str">
            <v>NA</v>
          </cell>
          <cell r="I1987" t="str">
            <v>Zain</v>
          </cell>
          <cell r="J1987" t="str">
            <v>VIP&amp;SPL Monitor</v>
          </cell>
          <cell r="K1987" t="str">
            <v>R4</v>
          </cell>
        </row>
        <row r="1988">
          <cell r="A1988" t="str">
            <v>JED6044</v>
          </cell>
          <cell r="B1988" t="str">
            <v>JED6044</v>
          </cell>
          <cell r="F1988" t="str">
            <v>SCECO</v>
          </cell>
          <cell r="G1988" t="str">
            <v>Good</v>
          </cell>
          <cell r="H1988" t="str">
            <v>NA</v>
          </cell>
          <cell r="I1988" t="str">
            <v>Zain</v>
          </cell>
          <cell r="J1988" t="str">
            <v>VIP&amp;SPL Monitor</v>
          </cell>
          <cell r="K1988" t="str">
            <v>R4</v>
          </cell>
        </row>
        <row r="1989">
          <cell r="A1989" t="str">
            <v>JED6045</v>
          </cell>
          <cell r="B1989" t="str">
            <v>JED6045</v>
          </cell>
          <cell r="F1989" t="str">
            <v>SCECO</v>
          </cell>
          <cell r="G1989" t="str">
            <v>New BB</v>
          </cell>
          <cell r="H1989" t="str">
            <v>NA</v>
          </cell>
          <cell r="I1989" t="str">
            <v>Zain</v>
          </cell>
          <cell r="J1989" t="str">
            <v>VIP&amp;SPL Monitor</v>
          </cell>
          <cell r="K1989" t="str">
            <v>R4</v>
          </cell>
        </row>
        <row r="1990">
          <cell r="A1990" t="str">
            <v>JED6046</v>
          </cell>
          <cell r="B1990" t="str">
            <v>JED6046</v>
          </cell>
          <cell r="F1990" t="str">
            <v>SCECO</v>
          </cell>
          <cell r="G1990" t="str">
            <v>New BB</v>
          </cell>
          <cell r="H1990" t="str">
            <v>NA</v>
          </cell>
          <cell r="I1990" t="str">
            <v>Zain</v>
          </cell>
          <cell r="J1990" t="str">
            <v>VIP&amp;SPL Monitor</v>
          </cell>
          <cell r="K1990" t="str">
            <v>R4</v>
          </cell>
        </row>
        <row r="1991">
          <cell r="A1991" t="str">
            <v>JDAP0969</v>
          </cell>
          <cell r="B1991" t="str">
            <v>JDAP0969</v>
          </cell>
          <cell r="D1991" t="str">
            <v>JDAP1M7969</v>
          </cell>
          <cell r="F1991" t="str">
            <v>SCECO</v>
          </cell>
          <cell r="G1991" t="str">
            <v>New BB</v>
          </cell>
          <cell r="H1991" t="str">
            <v>NA</v>
          </cell>
          <cell r="I1991" t="str">
            <v>Zain</v>
          </cell>
          <cell r="J1991" t="str">
            <v>VIP&amp;SPL Monitor</v>
          </cell>
          <cell r="K1991" t="str">
            <v>R4</v>
          </cell>
        </row>
        <row r="1992">
          <cell r="A1992" t="str">
            <v>AFJ0736</v>
          </cell>
          <cell r="B1992" t="str">
            <v>AFJ0736</v>
          </cell>
          <cell r="D1992" t="str">
            <v>AFJ1M7736</v>
          </cell>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F1993" t="str">
            <v>SCECO</v>
          </cell>
          <cell r="G1993" t="str">
            <v>New BB</v>
          </cell>
          <cell r="H1993" t="str">
            <v>NA</v>
          </cell>
          <cell r="I1993" t="str">
            <v>Zain</v>
          </cell>
          <cell r="J1993" t="str">
            <v>Less than 5 Sites</v>
          </cell>
          <cell r="K1993" t="str">
            <v>R4</v>
          </cell>
        </row>
        <row r="1994">
          <cell r="A1994" t="str">
            <v>JED0802</v>
          </cell>
          <cell r="B1994" t="str">
            <v>JED0802</v>
          </cell>
          <cell r="D1994" t="str">
            <v>JED1M7802</v>
          </cell>
          <cell r="F1994" t="str">
            <v>SCECO</v>
          </cell>
          <cell r="G1994" t="str">
            <v>Good</v>
          </cell>
          <cell r="H1994" t="str">
            <v>NA</v>
          </cell>
          <cell r="I1994" t="str">
            <v>Zain</v>
          </cell>
          <cell r="J1994" t="str">
            <v>Less than 5 Sites</v>
          </cell>
          <cell r="K1994" t="str">
            <v>R4</v>
          </cell>
        </row>
        <row r="1995">
          <cell r="A1995" t="str">
            <v>WDS0725</v>
          </cell>
          <cell r="B1995" t="str">
            <v>WDS0725</v>
          </cell>
          <cell r="D1995" t="str">
            <v>WDS1M7725</v>
          </cell>
          <cell r="F1995" t="str">
            <v>SCECO</v>
          </cell>
          <cell r="G1995" t="str">
            <v>Vandalized</v>
          </cell>
          <cell r="H1995" t="str">
            <v>NA</v>
          </cell>
          <cell r="I1995" t="str">
            <v>Zain</v>
          </cell>
          <cell r="J1995" t="str">
            <v>Less than 5 Sites</v>
          </cell>
          <cell r="K1995" t="str">
            <v>R6</v>
          </cell>
        </row>
        <row r="1996">
          <cell r="A1996" t="str">
            <v>WDS0437</v>
          </cell>
          <cell r="B1996" t="str">
            <v>WDS0437</v>
          </cell>
          <cell r="D1996" t="str">
            <v>WDS1M7437</v>
          </cell>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D1997" t="str">
            <v>ARF1M7694</v>
          </cell>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D1998" t="str">
            <v>ARF1M7891</v>
          </cell>
          <cell r="F1998" t="str">
            <v>SCECO</v>
          </cell>
          <cell r="G1998" t="str">
            <v>Vandalized</v>
          </cell>
          <cell r="H1998" t="str">
            <v>NA</v>
          </cell>
          <cell r="I1998" t="str">
            <v>Zain</v>
          </cell>
          <cell r="J1998" t="str">
            <v>Less than 5 Sites</v>
          </cell>
          <cell r="K1998" t="str">
            <v>R6</v>
          </cell>
        </row>
        <row r="1999">
          <cell r="A1999" t="str">
            <v>WDS0435</v>
          </cell>
          <cell r="B1999" t="str">
            <v>WDS0435</v>
          </cell>
          <cell r="D1999" t="str">
            <v>WDS1M7435</v>
          </cell>
          <cell r="F1999" t="str">
            <v>SCECO</v>
          </cell>
          <cell r="G1999" t="str">
            <v>Vandalized</v>
          </cell>
          <cell r="H1999" t="str">
            <v>NA</v>
          </cell>
          <cell r="I1999" t="str">
            <v>Zain</v>
          </cell>
          <cell r="J1999" t="str">
            <v>Less than 5 Sites</v>
          </cell>
          <cell r="K1999" t="str">
            <v>R6</v>
          </cell>
        </row>
        <row r="2000">
          <cell r="A2000" t="str">
            <v>ARF0699</v>
          </cell>
          <cell r="B2000" t="str">
            <v>ARF0699</v>
          </cell>
          <cell r="D2000" t="str">
            <v>ARF1M7699</v>
          </cell>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D2002" t="str">
            <v>KHS1M7214</v>
          </cell>
          <cell r="F2002" t="str">
            <v>SCECO</v>
          </cell>
          <cell r="G2002" t="str">
            <v>Good</v>
          </cell>
          <cell r="H2002" t="str">
            <v>NA</v>
          </cell>
          <cell r="I2002" t="str">
            <v>Zain</v>
          </cell>
          <cell r="J2002" t="str">
            <v>Less than 5 Sites</v>
          </cell>
          <cell r="K2002" t="str">
            <v>R6</v>
          </cell>
        </row>
        <row r="2003">
          <cell r="A2003" t="str">
            <v>ARF0698</v>
          </cell>
          <cell r="B2003" t="str">
            <v>ARF0698</v>
          </cell>
          <cell r="D2003" t="str">
            <v>ARF1M7698</v>
          </cell>
          <cell r="F2003" t="str">
            <v>SCECO+STB</v>
          </cell>
          <cell r="G2003" t="str">
            <v>Weak</v>
          </cell>
          <cell r="H2003" t="str">
            <v>No</v>
          </cell>
          <cell r="I2003" t="str">
            <v>Zain</v>
          </cell>
          <cell r="J2003" t="str">
            <v>Less than 5 Sites</v>
          </cell>
          <cell r="K2003" t="str">
            <v>R6</v>
          </cell>
        </row>
        <row r="2004">
          <cell r="A2004" t="str">
            <v>SUL0731</v>
          </cell>
          <cell r="B2004" t="str">
            <v>SUL0731</v>
          </cell>
          <cell r="D2004" t="str">
            <v>SUL1M7731</v>
          </cell>
          <cell r="F2004" t="str">
            <v>SCECO</v>
          </cell>
          <cell r="G2004" t="str">
            <v>No BB - Shifted</v>
          </cell>
          <cell r="H2004" t="str">
            <v>NA</v>
          </cell>
          <cell r="I2004" t="str">
            <v>Zain</v>
          </cell>
          <cell r="J2004" t="str">
            <v>Less than 5 Sites</v>
          </cell>
          <cell r="K2004" t="str">
            <v>R6</v>
          </cell>
        </row>
        <row r="2005">
          <cell r="A2005" t="str">
            <v>KHN0039</v>
          </cell>
          <cell r="B2005" t="str">
            <v>KHN0039</v>
          </cell>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D2007" t="str">
            <v>ARF1M7696</v>
          </cell>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F2010" t="str">
            <v>SCECO</v>
          </cell>
          <cell r="G2010" t="str">
            <v>Dead</v>
          </cell>
          <cell r="H2010" t="str">
            <v>NA</v>
          </cell>
          <cell r="I2010" t="str">
            <v>Zain</v>
          </cell>
          <cell r="J2010" t="str">
            <v>VIP&amp;SPL Monitor</v>
          </cell>
          <cell r="K2010" t="str">
            <v>R4</v>
          </cell>
        </row>
        <row r="2011">
          <cell r="A2011" t="str">
            <v>ASF0240</v>
          </cell>
          <cell r="B2011" t="str">
            <v>ASF0240</v>
          </cell>
          <cell r="D2011" t="str">
            <v>ASF1M7240</v>
          </cell>
          <cell r="F2011" t="str">
            <v>SCECO</v>
          </cell>
          <cell r="G2011" t="str">
            <v>Good</v>
          </cell>
          <cell r="H2011" t="str">
            <v>NA</v>
          </cell>
          <cell r="I2011" t="str">
            <v>Zain</v>
          </cell>
          <cell r="J2011" t="str">
            <v>Less than 5 Sites</v>
          </cell>
          <cell r="K2011" t="str">
            <v>R5</v>
          </cell>
        </row>
        <row r="2012">
          <cell r="A2012" t="str">
            <v>HJR0231</v>
          </cell>
          <cell r="B2012" t="str">
            <v>HJR0231</v>
          </cell>
          <cell r="D2012" t="str">
            <v>HJR1M7231</v>
          </cell>
          <cell r="F2012" t="str">
            <v>SCECO</v>
          </cell>
          <cell r="G2012" t="str">
            <v>Good</v>
          </cell>
          <cell r="H2012" t="str">
            <v>NA</v>
          </cell>
          <cell r="I2012" t="str">
            <v>Zain</v>
          </cell>
          <cell r="J2012" t="str">
            <v>Less than 5 Sites</v>
          </cell>
          <cell r="K2012" t="str">
            <v>R4</v>
          </cell>
        </row>
        <row r="2013">
          <cell r="A2013" t="str">
            <v>TRB0398</v>
          </cell>
          <cell r="B2013" t="str">
            <v>TRB0398</v>
          </cell>
          <cell r="D2013" t="str">
            <v>TRB1M7398</v>
          </cell>
          <cell r="F2013" t="str">
            <v>SCECO</v>
          </cell>
          <cell r="G2013" t="str">
            <v>Vandalized</v>
          </cell>
          <cell r="H2013" t="str">
            <v>NA</v>
          </cell>
          <cell r="I2013" t="str">
            <v>Zain</v>
          </cell>
          <cell r="J2013" t="str">
            <v>Less than 5 Sites</v>
          </cell>
          <cell r="K2013" t="str">
            <v>R6</v>
          </cell>
        </row>
        <row r="2014">
          <cell r="A2014" t="str">
            <v>ARF0697</v>
          </cell>
          <cell r="B2014" t="str">
            <v>ARF0697</v>
          </cell>
          <cell r="D2014" t="str">
            <v>ARF1M7697</v>
          </cell>
          <cell r="F2014" t="str">
            <v>SCECO</v>
          </cell>
          <cell r="G2014" t="str">
            <v>Vandalized</v>
          </cell>
          <cell r="H2014" t="str">
            <v>NA</v>
          </cell>
          <cell r="I2014" t="str">
            <v>Zain</v>
          </cell>
          <cell r="J2014" t="str">
            <v>Less than 5 Sites</v>
          </cell>
          <cell r="K2014" t="str">
            <v>R6</v>
          </cell>
        </row>
        <row r="2015">
          <cell r="A2015" t="str">
            <v>ARF0892</v>
          </cell>
          <cell r="B2015" t="str">
            <v>ARF0892</v>
          </cell>
          <cell r="D2015" t="str">
            <v>ARF1M7892</v>
          </cell>
          <cell r="F2015" t="str">
            <v>SCECO</v>
          </cell>
          <cell r="G2015" t="str">
            <v>Good</v>
          </cell>
          <cell r="H2015" t="str">
            <v>NA</v>
          </cell>
          <cell r="I2015" t="str">
            <v>Zain</v>
          </cell>
          <cell r="J2015" t="str">
            <v>Less than 5 Sites</v>
          </cell>
          <cell r="K2015" t="str">
            <v>R6</v>
          </cell>
        </row>
        <row r="2016">
          <cell r="A2016" t="str">
            <v>TRB0400</v>
          </cell>
          <cell r="B2016" t="str">
            <v>TRB0400</v>
          </cell>
          <cell r="D2016" t="str">
            <v>TRB1M7400</v>
          </cell>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D2017" t="str">
            <v>ZHR1M7685</v>
          </cell>
          <cell r="F2017" t="str">
            <v>SCECO</v>
          </cell>
          <cell r="G2017" t="str">
            <v>Vandalized</v>
          </cell>
          <cell r="H2017" t="str">
            <v>NA</v>
          </cell>
          <cell r="I2017" t="str">
            <v>Zain</v>
          </cell>
          <cell r="J2017" t="str">
            <v>Less than 5 Sites</v>
          </cell>
          <cell r="K2017" t="str">
            <v>R6</v>
          </cell>
        </row>
        <row r="2018">
          <cell r="A2018" t="str">
            <v>ZHR0690</v>
          </cell>
          <cell r="B2018" t="str">
            <v>ZHR0690</v>
          </cell>
          <cell r="D2018" t="str">
            <v>ZHR1M7690</v>
          </cell>
          <cell r="F2018" t="str">
            <v>SCECO</v>
          </cell>
          <cell r="G2018" t="str">
            <v>Vandalized</v>
          </cell>
          <cell r="H2018" t="str">
            <v>NA</v>
          </cell>
          <cell r="I2018" t="str">
            <v>Zain</v>
          </cell>
          <cell r="J2018" t="str">
            <v>Less than 5 Sites</v>
          </cell>
          <cell r="K2018" t="str">
            <v>R6</v>
          </cell>
        </row>
        <row r="2019">
          <cell r="A2019" t="str">
            <v>DGB2169</v>
          </cell>
          <cell r="B2019" t="str">
            <v>DGB2169</v>
          </cell>
          <cell r="D2019" t="str">
            <v>DGB1M8169</v>
          </cell>
          <cell r="F2019" t="str">
            <v>SCECO</v>
          </cell>
          <cell r="G2019" t="str">
            <v>Vandalized</v>
          </cell>
          <cell r="H2019" t="str">
            <v>NA</v>
          </cell>
          <cell r="I2019" t="str">
            <v>Zain</v>
          </cell>
          <cell r="J2019" t="str">
            <v>Less than 5 Sites</v>
          </cell>
          <cell r="K2019" t="str">
            <v>R4</v>
          </cell>
        </row>
        <row r="2020">
          <cell r="A2020" t="str">
            <v>ZHR0678</v>
          </cell>
          <cell r="B2020" t="str">
            <v>ZHR0678</v>
          </cell>
          <cell r="D2020" t="str">
            <v>ZHR1M7678</v>
          </cell>
          <cell r="F2020" t="str">
            <v>SCECO</v>
          </cell>
          <cell r="G2020" t="str">
            <v>Good</v>
          </cell>
          <cell r="H2020" t="str">
            <v>NA</v>
          </cell>
          <cell r="I2020" t="str">
            <v>Zain</v>
          </cell>
          <cell r="J2020" t="str">
            <v>Less than 5 Sites</v>
          </cell>
          <cell r="K2020" t="str">
            <v>R6</v>
          </cell>
        </row>
        <row r="2021">
          <cell r="A2021" t="str">
            <v>JED2054</v>
          </cell>
          <cell r="B2021" t="str">
            <v>JED2054</v>
          </cell>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F2022" t="str">
            <v>SCECO</v>
          </cell>
          <cell r="G2022" t="str">
            <v>Good</v>
          </cell>
          <cell r="H2022" t="str">
            <v>NA</v>
          </cell>
          <cell r="I2022" t="str">
            <v>Zain</v>
          </cell>
          <cell r="J2022" t="str">
            <v>Less than 5 Sites</v>
          </cell>
          <cell r="K2022" t="str">
            <v>R5</v>
          </cell>
        </row>
        <row r="2023">
          <cell r="A2023" t="str">
            <v>TLT0940</v>
          </cell>
          <cell r="B2023" t="str">
            <v>TLT0940</v>
          </cell>
          <cell r="D2023" t="str">
            <v>TLT1M7940</v>
          </cell>
          <cell r="F2023" t="str">
            <v>SCECO</v>
          </cell>
          <cell r="G2023" t="str">
            <v>Vandalized</v>
          </cell>
          <cell r="H2023" t="str">
            <v>NA</v>
          </cell>
          <cell r="I2023" t="str">
            <v>Zain</v>
          </cell>
          <cell r="J2023" t="str">
            <v>Less than 5 Sites</v>
          </cell>
          <cell r="K2023" t="str">
            <v>R6</v>
          </cell>
        </row>
        <row r="2024">
          <cell r="A2024" t="str">
            <v>TLT0386</v>
          </cell>
          <cell r="B2024" t="str">
            <v>TLT0386</v>
          </cell>
          <cell r="D2024" t="str">
            <v>TLT1M7386</v>
          </cell>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D2026" t="str">
            <v>ZHR1M7681</v>
          </cell>
          <cell r="F2026" t="str">
            <v>SCECO</v>
          </cell>
          <cell r="G2026" t="str">
            <v>Good</v>
          </cell>
          <cell r="H2026" t="str">
            <v>NA</v>
          </cell>
          <cell r="I2026" t="str">
            <v>Zain</v>
          </cell>
          <cell r="J2026" t="str">
            <v>Less than 5 Sites</v>
          </cell>
          <cell r="K2026" t="str">
            <v>R6</v>
          </cell>
        </row>
        <row r="2027">
          <cell r="A2027" t="str">
            <v>ZHR0682</v>
          </cell>
          <cell r="B2027" t="str">
            <v>ZHR0682</v>
          </cell>
          <cell r="D2027" t="str">
            <v>ZHR1M7682</v>
          </cell>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F2028" t="str">
            <v>SCECO</v>
          </cell>
          <cell r="G2028" t="str">
            <v>Dead</v>
          </cell>
          <cell r="H2028" t="str">
            <v>NA</v>
          </cell>
          <cell r="I2028" t="str">
            <v>Zain</v>
          </cell>
          <cell r="J2028" t="str">
            <v>Less than 5 Sites</v>
          </cell>
          <cell r="K2028" t="str">
            <v>R6</v>
          </cell>
        </row>
        <row r="2029">
          <cell r="A2029" t="str">
            <v>TLT0359</v>
          </cell>
          <cell r="B2029" t="str">
            <v>TLT0359</v>
          </cell>
          <cell r="D2029" t="str">
            <v>TLT1M7359</v>
          </cell>
          <cell r="F2029" t="str">
            <v>SCECO</v>
          </cell>
          <cell r="G2029" t="str">
            <v>Vandalized</v>
          </cell>
          <cell r="H2029" t="str">
            <v>NA</v>
          </cell>
          <cell r="I2029" t="str">
            <v>Zain</v>
          </cell>
          <cell r="J2029" t="str">
            <v>Less than 5 Sites</v>
          </cell>
          <cell r="K2029" t="str">
            <v>R6</v>
          </cell>
        </row>
        <row r="2030">
          <cell r="A2030" t="str">
            <v>TLT0689</v>
          </cell>
          <cell r="B2030" t="str">
            <v>TLT0689</v>
          </cell>
          <cell r="D2030" t="str">
            <v>TLT1M7689</v>
          </cell>
          <cell r="F2030" t="str">
            <v>SCECO</v>
          </cell>
          <cell r="G2030" t="str">
            <v>Good</v>
          </cell>
          <cell r="H2030" t="str">
            <v>NA</v>
          </cell>
          <cell r="I2030" t="str">
            <v>Zain</v>
          </cell>
          <cell r="J2030" t="str">
            <v>Less than 5 Sites</v>
          </cell>
          <cell r="K2030" t="str">
            <v>R6</v>
          </cell>
        </row>
        <row r="2031">
          <cell r="A2031" t="str">
            <v>TLT0890</v>
          </cell>
          <cell r="B2031" t="str">
            <v>TLT0890</v>
          </cell>
          <cell r="D2031" t="str">
            <v>TLT1M7890</v>
          </cell>
          <cell r="F2031" t="str">
            <v>SCECO</v>
          </cell>
          <cell r="G2031" t="str">
            <v>Vandalized</v>
          </cell>
          <cell r="H2031" t="str">
            <v>NA</v>
          </cell>
          <cell r="I2031" t="str">
            <v>Zain</v>
          </cell>
          <cell r="J2031" t="str">
            <v>Less than 5 Sites</v>
          </cell>
          <cell r="K2031" t="str">
            <v>R6</v>
          </cell>
        </row>
        <row r="2032">
          <cell r="A2032" t="str">
            <v>TLT0722</v>
          </cell>
          <cell r="B2032" t="str">
            <v>TLT0722</v>
          </cell>
          <cell r="D2032" t="str">
            <v>TLT1M7722</v>
          </cell>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F2034" t="str">
            <v>SCECO</v>
          </cell>
          <cell r="G2034" t="str">
            <v>Good</v>
          </cell>
          <cell r="H2034" t="str">
            <v>NA</v>
          </cell>
          <cell r="I2034" t="str">
            <v>Zain</v>
          </cell>
          <cell r="J2034" t="str">
            <v>VIP&amp;SPL Monitor</v>
          </cell>
          <cell r="K2034" t="str">
            <v>R4</v>
          </cell>
        </row>
        <row r="2035">
          <cell r="A2035" t="str">
            <v>TLT0718</v>
          </cell>
          <cell r="B2035" t="str">
            <v>TLT0718</v>
          </cell>
          <cell r="D2035" t="str">
            <v>TLT1M7718</v>
          </cell>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F2038" t="str">
            <v>SCECO</v>
          </cell>
          <cell r="G2038" t="str">
            <v>Weak</v>
          </cell>
          <cell r="H2038" t="str">
            <v>NA</v>
          </cell>
          <cell r="I2038" t="str">
            <v>Zain</v>
          </cell>
          <cell r="J2038" t="str">
            <v>Less than 5 Sites</v>
          </cell>
          <cell r="K2038" t="str">
            <v>R5</v>
          </cell>
        </row>
        <row r="2039">
          <cell r="A2039" t="str">
            <v>JED2048</v>
          </cell>
          <cell r="B2039" t="str">
            <v>JED2048</v>
          </cell>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F2044" t="str">
            <v>SCECO</v>
          </cell>
          <cell r="G2044" t="str">
            <v>Good</v>
          </cell>
          <cell r="H2044" t="str">
            <v>NA</v>
          </cell>
          <cell r="I2044" t="str">
            <v>Zain</v>
          </cell>
          <cell r="J2044" t="str">
            <v>VIP&amp;SPL Monitor</v>
          </cell>
          <cell r="K2044" t="str">
            <v>R4</v>
          </cell>
        </row>
        <row r="2045">
          <cell r="A2045" t="str">
            <v>HHR0444</v>
          </cell>
          <cell r="B2045" t="str">
            <v>HHR0444</v>
          </cell>
          <cell r="D2045" t="str">
            <v>HHR1M7444</v>
          </cell>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D2046" t="str">
            <v>HHR1M7489</v>
          </cell>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D2047" t="str">
            <v>TRB1M7397</v>
          </cell>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D2048" t="str">
            <v>ZHR1M7691</v>
          </cell>
          <cell r="F2048" t="str">
            <v>Generator-SG</v>
          </cell>
          <cell r="G2048" t="str">
            <v>Good</v>
          </cell>
          <cell r="H2048" t="str">
            <v>No</v>
          </cell>
          <cell r="I2048" t="str">
            <v>Zain</v>
          </cell>
          <cell r="J2048" t="str">
            <v>Less than 5 Sites</v>
          </cell>
          <cell r="K2048" t="str">
            <v>R6</v>
          </cell>
        </row>
        <row r="2049">
          <cell r="A2049" t="str">
            <v>HHR0484</v>
          </cell>
          <cell r="B2049" t="str">
            <v>HHR0484</v>
          </cell>
          <cell r="D2049" t="str">
            <v>HHR1M7484</v>
          </cell>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D2050" t="str">
            <v>HHR1M7447</v>
          </cell>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F2052" t="str">
            <v>Generator-SG</v>
          </cell>
          <cell r="G2052" t="str">
            <v>Good</v>
          </cell>
          <cell r="H2052" t="str">
            <v>No</v>
          </cell>
          <cell r="I2052" t="str">
            <v>Zain</v>
          </cell>
          <cell r="J2052" t="str">
            <v>VIP&amp;SPL Monitor</v>
          </cell>
          <cell r="K2052" t="str">
            <v>R4</v>
          </cell>
        </row>
        <row r="2053">
          <cell r="A2053" t="str">
            <v>HHR0438</v>
          </cell>
          <cell r="B2053" t="str">
            <v>HHR0438</v>
          </cell>
          <cell r="D2053" t="str">
            <v>HHR1M7438</v>
          </cell>
          <cell r="F2053" t="str">
            <v>Generator-SG</v>
          </cell>
          <cell r="G2053" t="str">
            <v>Good</v>
          </cell>
          <cell r="H2053" t="str">
            <v>Yes</v>
          </cell>
          <cell r="I2053" t="str">
            <v>Zain</v>
          </cell>
          <cell r="J2053" t="str">
            <v>VIP&amp;SPL Monitor</v>
          </cell>
          <cell r="K2053" t="str">
            <v>R4</v>
          </cell>
        </row>
        <row r="2054">
          <cell r="A2054" t="str">
            <v>HHR0494</v>
          </cell>
          <cell r="B2054" t="str">
            <v>HHR0494</v>
          </cell>
          <cell r="D2054" t="str">
            <v>HHR1M7494</v>
          </cell>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F2057" t="str">
            <v>SCECO</v>
          </cell>
          <cell r="G2057" t="str">
            <v>Vandalized</v>
          </cell>
          <cell r="H2057" t="str">
            <v>NA</v>
          </cell>
          <cell r="I2057" t="str">
            <v>Zain</v>
          </cell>
          <cell r="J2057" t="str">
            <v>VIP&amp;SPL Monitor</v>
          </cell>
          <cell r="K2057" t="str">
            <v>R4</v>
          </cell>
        </row>
        <row r="2058">
          <cell r="A2058" t="str">
            <v>HHR0889</v>
          </cell>
          <cell r="B2058" t="str">
            <v>HHR0889</v>
          </cell>
          <cell r="D2058" t="str">
            <v>HHR1M7889</v>
          </cell>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D2059" t="str">
            <v>HHR1M7446</v>
          </cell>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D2061" t="str">
            <v>JED1U6866</v>
          </cell>
          <cell r="F2061" t="str">
            <v>SCECO</v>
          </cell>
          <cell r="G2061" t="str">
            <v>Good</v>
          </cell>
          <cell r="H2061" t="str">
            <v>NA</v>
          </cell>
          <cell r="I2061" t="str">
            <v>Zain</v>
          </cell>
          <cell r="J2061" t="str">
            <v>Less than 5 Sites</v>
          </cell>
          <cell r="K2061" t="str">
            <v>R4</v>
          </cell>
        </row>
        <row r="2062">
          <cell r="A2062" t="str">
            <v>HHR0462</v>
          </cell>
          <cell r="B2062" t="str">
            <v>HHR0462</v>
          </cell>
          <cell r="D2062" t="str">
            <v>HHR1M7462</v>
          </cell>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D2064" t="str">
            <v>JED1U6868</v>
          </cell>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F2066" t="str">
            <v>SCECO</v>
          </cell>
          <cell r="G2066" t="str">
            <v>Vandalized</v>
          </cell>
          <cell r="H2066" t="str">
            <v>NA</v>
          </cell>
          <cell r="I2066" t="str">
            <v>Zain</v>
          </cell>
          <cell r="J2066" t="str">
            <v>Less than 5 Sites</v>
          </cell>
          <cell r="K2066" t="str">
            <v>R6</v>
          </cell>
        </row>
        <row r="2067">
          <cell r="A2067" t="str">
            <v>JED2032</v>
          </cell>
          <cell r="B2067" t="str">
            <v>JED2032</v>
          </cell>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F2068" t="str">
            <v>SCECO</v>
          </cell>
          <cell r="G2068" t="str">
            <v>Good</v>
          </cell>
          <cell r="H2068" t="str">
            <v>NA</v>
          </cell>
          <cell r="I2068" t="str">
            <v>Zain</v>
          </cell>
          <cell r="J2068" t="str">
            <v>Hub Site (More than 10 Sites)</v>
          </cell>
          <cell r="K2068" t="str">
            <v>R6</v>
          </cell>
        </row>
        <row r="2069">
          <cell r="A2069" t="str">
            <v>JED2050</v>
          </cell>
          <cell r="B2069" t="str">
            <v>JED2050</v>
          </cell>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F2072" t="str">
            <v>SCECO</v>
          </cell>
          <cell r="G2072" t="str">
            <v>Dead</v>
          </cell>
          <cell r="H2072" t="str">
            <v>NA</v>
          </cell>
          <cell r="I2072" t="str">
            <v>Zain</v>
          </cell>
          <cell r="J2072" t="str">
            <v>Less than 5 Sites</v>
          </cell>
          <cell r="K2072" t="str">
            <v>R6</v>
          </cell>
        </row>
        <row r="2073">
          <cell r="A2073" t="str">
            <v>JED2005</v>
          </cell>
          <cell r="B2073" t="str">
            <v>JED2005</v>
          </cell>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F2084" t="str">
            <v>SCECO</v>
          </cell>
          <cell r="G2084" t="str">
            <v>Weak</v>
          </cell>
          <cell r="H2084" t="str">
            <v>NA</v>
          </cell>
          <cell r="I2084" t="str">
            <v>Zain</v>
          </cell>
          <cell r="J2084" t="str">
            <v>Less than 5 Sites</v>
          </cell>
          <cell r="K2084" t="str">
            <v>R4</v>
          </cell>
        </row>
        <row r="2085">
          <cell r="A2085" t="str">
            <v>JED6146</v>
          </cell>
          <cell r="B2085" t="str">
            <v>JED6146</v>
          </cell>
          <cell r="F2085" t="str">
            <v>SCECO</v>
          </cell>
          <cell r="G2085" t="str">
            <v>Weak</v>
          </cell>
          <cell r="H2085" t="str">
            <v>NA</v>
          </cell>
          <cell r="I2085" t="str">
            <v>Zain</v>
          </cell>
          <cell r="J2085" t="str">
            <v>Less than 5 Sites</v>
          </cell>
          <cell r="K2085" t="str">
            <v>R4</v>
          </cell>
        </row>
        <row r="2086">
          <cell r="A2086" t="str">
            <v>JED0970</v>
          </cell>
          <cell r="B2086" t="str">
            <v>JED0970</v>
          </cell>
          <cell r="D2086" t="str">
            <v>JED1M7970</v>
          </cell>
          <cell r="F2086" t="str">
            <v>SCECO</v>
          </cell>
          <cell r="G2086" t="str">
            <v>Good</v>
          </cell>
          <cell r="H2086" t="str">
            <v>NA</v>
          </cell>
          <cell r="I2086" t="str">
            <v>Zain</v>
          </cell>
          <cell r="J2086" t="str">
            <v>Less than 5 Sites</v>
          </cell>
          <cell r="K2086" t="str">
            <v>R4</v>
          </cell>
        </row>
        <row r="2087">
          <cell r="A2087" t="str">
            <v>JED2056</v>
          </cell>
          <cell r="B2087" t="str">
            <v>JED2056</v>
          </cell>
          <cell r="D2087" t="str">
            <v>JED1M8056</v>
          </cell>
          <cell r="F2087" t="str">
            <v>SCECO</v>
          </cell>
          <cell r="G2087" t="str">
            <v>Dead</v>
          </cell>
          <cell r="H2087" t="str">
            <v>NA</v>
          </cell>
          <cell r="I2087" t="str">
            <v>Zain</v>
          </cell>
          <cell r="J2087" t="str">
            <v>Less than 5 Sites</v>
          </cell>
          <cell r="K2087" t="str">
            <v>R4</v>
          </cell>
        </row>
        <row r="2088">
          <cell r="A2088" t="str">
            <v>HHR0459</v>
          </cell>
          <cell r="B2088" t="str">
            <v>HHR0459</v>
          </cell>
          <cell r="D2088" t="str">
            <v>HHR1M7459</v>
          </cell>
          <cell r="F2088" t="str">
            <v>SCECO</v>
          </cell>
          <cell r="G2088" t="str">
            <v>Weak</v>
          </cell>
          <cell r="H2088" t="str">
            <v>NA</v>
          </cell>
          <cell r="I2088" t="str">
            <v>Zain</v>
          </cell>
          <cell r="J2088" t="str">
            <v>Less than 5 Sites</v>
          </cell>
          <cell r="K2088" t="str">
            <v>R4</v>
          </cell>
        </row>
        <row r="2089">
          <cell r="A2089" t="str">
            <v>JED6007</v>
          </cell>
          <cell r="B2089" t="str">
            <v>JED6007</v>
          </cell>
          <cell r="D2089" t="str">
            <v>JED1U6707</v>
          </cell>
          <cell r="F2089" t="str">
            <v>SCECO</v>
          </cell>
          <cell r="G2089" t="str">
            <v>Good</v>
          </cell>
          <cell r="H2089" t="str">
            <v>NA</v>
          </cell>
          <cell r="I2089" t="str">
            <v>Zain</v>
          </cell>
          <cell r="J2089" t="str">
            <v>Less than 5 Sites</v>
          </cell>
          <cell r="K2089" t="str">
            <v>R4</v>
          </cell>
        </row>
        <row r="2090">
          <cell r="A2090" t="str">
            <v>MAK0885</v>
          </cell>
          <cell r="B2090" t="str">
            <v>MAK0885</v>
          </cell>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D2091" t="str">
            <v>JED1U6842</v>
          </cell>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D2098" t="str">
            <v>JED1U6843</v>
          </cell>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F2100" t="str">
            <v>SCECO</v>
          </cell>
          <cell r="G2100" t="str">
            <v>No BB - Shifted</v>
          </cell>
          <cell r="H2100" t="str">
            <v>NA</v>
          </cell>
          <cell r="I2100" t="str">
            <v>Zain</v>
          </cell>
          <cell r="J2100" t="str">
            <v>Less than 5 Sites</v>
          </cell>
          <cell r="K2100" t="str">
            <v>R6</v>
          </cell>
        </row>
        <row r="2101">
          <cell r="A2101" t="str">
            <v>SDA0322</v>
          </cell>
          <cell r="B2101" t="str">
            <v>SDA0322</v>
          </cell>
          <cell r="D2101" t="str">
            <v>SDA1M7322</v>
          </cell>
          <cell r="F2101" t="str">
            <v>SCECO</v>
          </cell>
          <cell r="G2101" t="str">
            <v>Vandalized</v>
          </cell>
          <cell r="H2101" t="str">
            <v>NA</v>
          </cell>
          <cell r="I2101" t="str">
            <v>Zain</v>
          </cell>
          <cell r="J2101" t="str">
            <v>Less than 5 Sites</v>
          </cell>
          <cell r="K2101" t="str">
            <v>R6</v>
          </cell>
        </row>
        <row r="2102">
          <cell r="A2102" t="str">
            <v>ABH0179</v>
          </cell>
          <cell r="B2102" t="str">
            <v>ABH0179</v>
          </cell>
          <cell r="D2102" t="str">
            <v>ABH1M7179</v>
          </cell>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D2103" t="str">
            <v>ABH1M7178</v>
          </cell>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D2108" t="str">
            <v>HUS1M7077</v>
          </cell>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F2110" t="str">
            <v>SCECO</v>
          </cell>
          <cell r="G2110" t="str">
            <v>Vandalized</v>
          </cell>
          <cell r="H2110" t="str">
            <v>NA</v>
          </cell>
          <cell r="I2110" t="str">
            <v>Zain</v>
          </cell>
          <cell r="J2110" t="str">
            <v>Less than 5 Sites</v>
          </cell>
          <cell r="K2110" t="str">
            <v>R6</v>
          </cell>
        </row>
        <row r="2111">
          <cell r="A2111" t="str">
            <v>JED2574</v>
          </cell>
          <cell r="B2111" t="str">
            <v>JED2574</v>
          </cell>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F2116" t="str">
            <v>SCECO</v>
          </cell>
          <cell r="G2116" t="str">
            <v>Vandalized</v>
          </cell>
          <cell r="H2116" t="str">
            <v>NA</v>
          </cell>
          <cell r="I2116" t="str">
            <v>Zain</v>
          </cell>
          <cell r="J2116" t="str">
            <v>Less than 5 Sites</v>
          </cell>
          <cell r="K2116" t="str">
            <v>R4</v>
          </cell>
        </row>
        <row r="2117">
          <cell r="A2117" t="str">
            <v>JED0962</v>
          </cell>
          <cell r="B2117" t="str">
            <v>JED0962</v>
          </cell>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D2118" t="str">
            <v>ABH1M7362</v>
          </cell>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F2125" t="str">
            <v>SCECO</v>
          </cell>
          <cell r="G2125" t="str">
            <v>Good</v>
          </cell>
          <cell r="H2125" t="str">
            <v>NA</v>
          </cell>
          <cell r="I2125" t="str">
            <v>Zain</v>
          </cell>
          <cell r="J2125" t="str">
            <v>Less than 5 Sites</v>
          </cell>
          <cell r="K2125" t="str">
            <v>R5</v>
          </cell>
        </row>
        <row r="2126">
          <cell r="A2126" t="str">
            <v>MAK2098</v>
          </cell>
          <cell r="B2126" t="str">
            <v>MAK2098</v>
          </cell>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F2133" t="str">
            <v>SCECO</v>
          </cell>
          <cell r="G2133" t="str">
            <v>New BB</v>
          </cell>
          <cell r="H2133" t="str">
            <v>NA</v>
          </cell>
          <cell r="I2133" t="str">
            <v>Zain</v>
          </cell>
          <cell r="J2133" t="str">
            <v>Less than 5 Sites</v>
          </cell>
          <cell r="K2133" t="str">
            <v>R4</v>
          </cell>
        </row>
        <row r="2134">
          <cell r="A2134" t="str">
            <v>JED0580</v>
          </cell>
          <cell r="B2134" t="str">
            <v>JED0580</v>
          </cell>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F2136" t="str">
            <v>SCECO</v>
          </cell>
          <cell r="G2136" t="str">
            <v>Good</v>
          </cell>
          <cell r="H2136" t="str">
            <v>NA</v>
          </cell>
          <cell r="I2136" t="str">
            <v>Zain</v>
          </cell>
          <cell r="J2136" t="str">
            <v>Less than 5 Sites</v>
          </cell>
          <cell r="K2136" t="str">
            <v>R6</v>
          </cell>
        </row>
        <row r="2137">
          <cell r="A2137" t="str">
            <v>JED2200</v>
          </cell>
          <cell r="B2137" t="str">
            <v>JED2200</v>
          </cell>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F2138" t="str">
            <v>SCECO</v>
          </cell>
          <cell r="G2138" t="str">
            <v>Vandalized</v>
          </cell>
          <cell r="H2138" t="str">
            <v>NA</v>
          </cell>
          <cell r="I2138" t="str">
            <v>Zain</v>
          </cell>
          <cell r="J2138" t="str">
            <v>Less than 5 Sites</v>
          </cell>
          <cell r="K2138" t="str">
            <v>R6</v>
          </cell>
        </row>
        <row r="2139">
          <cell r="A2139" t="str">
            <v>JED2295</v>
          </cell>
          <cell r="B2139" t="str">
            <v>JED2295</v>
          </cell>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D2141" t="str">
            <v>KAC1M7453</v>
          </cell>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F2142" t="str">
            <v>SCECO</v>
          </cell>
          <cell r="G2142" t="str">
            <v>Good</v>
          </cell>
          <cell r="H2142" t="str">
            <v>NA</v>
          </cell>
          <cell r="I2142" t="str">
            <v>Zain</v>
          </cell>
          <cell r="J2142" t="str">
            <v>Less than 5 Sites</v>
          </cell>
          <cell r="K2142" t="str">
            <v>R6</v>
          </cell>
        </row>
        <row r="2143">
          <cell r="A2143" t="str">
            <v>JED2172</v>
          </cell>
          <cell r="B2143" t="str">
            <v>JED2172</v>
          </cell>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D2148" t="str">
            <v>JED1U6854</v>
          </cell>
          <cell r="F2148" t="str">
            <v>SCECO</v>
          </cell>
          <cell r="G2148" t="str">
            <v>No BB-Design</v>
          </cell>
          <cell r="H2148" t="str">
            <v>NA</v>
          </cell>
          <cell r="I2148" t="str">
            <v>Zain</v>
          </cell>
          <cell r="J2148" t="str">
            <v>P3</v>
          </cell>
          <cell r="K2148" t="str">
            <v>R4</v>
          </cell>
        </row>
        <row r="2149">
          <cell r="A2149" t="str">
            <v>JED6170</v>
          </cell>
          <cell r="B2149" t="str">
            <v>JED6170</v>
          </cell>
          <cell r="D2149" t="str">
            <v>JED1U6870</v>
          </cell>
          <cell r="F2149" t="str">
            <v>SCECO</v>
          </cell>
          <cell r="G2149" t="str">
            <v>No BB-Design</v>
          </cell>
          <cell r="H2149" t="str">
            <v>NA</v>
          </cell>
          <cell r="I2149" t="str">
            <v>Zain</v>
          </cell>
          <cell r="J2149" t="str">
            <v>P3</v>
          </cell>
          <cell r="K2149" t="str">
            <v>R4</v>
          </cell>
        </row>
        <row r="2150">
          <cell r="A2150" t="str">
            <v>JED6171</v>
          </cell>
          <cell r="B2150" t="str">
            <v>JED6171</v>
          </cell>
          <cell r="D2150" t="str">
            <v>JED1U6871</v>
          </cell>
          <cell r="F2150" t="str">
            <v>SCECO</v>
          </cell>
          <cell r="G2150" t="str">
            <v>No BB-Design</v>
          </cell>
          <cell r="H2150" t="str">
            <v>NA</v>
          </cell>
          <cell r="I2150" t="str">
            <v>Zain</v>
          </cell>
          <cell r="J2150" t="str">
            <v>Less than 5 Sites</v>
          </cell>
          <cell r="K2150" t="str">
            <v>R4</v>
          </cell>
        </row>
        <row r="2151">
          <cell r="A2151" t="str">
            <v>JED6174</v>
          </cell>
          <cell r="B2151" t="str">
            <v>JED6174</v>
          </cell>
          <cell r="D2151" t="str">
            <v>JED1U6874</v>
          </cell>
          <cell r="F2151" t="str">
            <v>SCECO</v>
          </cell>
          <cell r="G2151" t="str">
            <v>No BB-Design</v>
          </cell>
          <cell r="H2151" t="str">
            <v>NA</v>
          </cell>
          <cell r="I2151" t="str">
            <v>Zain</v>
          </cell>
          <cell r="J2151" t="str">
            <v>P3</v>
          </cell>
          <cell r="K2151" t="str">
            <v>R4</v>
          </cell>
        </row>
        <row r="2152">
          <cell r="A2152" t="str">
            <v>JED6177</v>
          </cell>
          <cell r="B2152" t="str">
            <v>JED6177</v>
          </cell>
          <cell r="D2152" t="str">
            <v>JED1U6877</v>
          </cell>
          <cell r="F2152" t="str">
            <v>SCECO</v>
          </cell>
          <cell r="G2152" t="str">
            <v>No BB-Design</v>
          </cell>
          <cell r="H2152" t="str">
            <v>NA</v>
          </cell>
          <cell r="I2152" t="str">
            <v>Zain</v>
          </cell>
          <cell r="J2152" t="str">
            <v>Less than 5 Sites</v>
          </cell>
          <cell r="K2152" t="str">
            <v>R4</v>
          </cell>
        </row>
        <row r="2153">
          <cell r="A2153" t="str">
            <v>JED6178</v>
          </cell>
          <cell r="B2153" t="str">
            <v>JED6178</v>
          </cell>
          <cell r="D2153" t="str">
            <v>JED1U6878</v>
          </cell>
          <cell r="F2153" t="str">
            <v>SCECO</v>
          </cell>
          <cell r="G2153" t="str">
            <v>No BB-Design</v>
          </cell>
          <cell r="H2153" t="str">
            <v>NA</v>
          </cell>
          <cell r="I2153" t="str">
            <v>Zain</v>
          </cell>
          <cell r="J2153" t="str">
            <v>Less than 5 Sites</v>
          </cell>
          <cell r="K2153" t="str">
            <v>R4</v>
          </cell>
        </row>
        <row r="2154">
          <cell r="A2154" t="str">
            <v>JED6179</v>
          </cell>
          <cell r="B2154" t="str">
            <v>JED6179</v>
          </cell>
          <cell r="D2154" t="str">
            <v>JED1U6879</v>
          </cell>
          <cell r="F2154" t="str">
            <v>SCECO</v>
          </cell>
          <cell r="G2154" t="str">
            <v>No BB-Design</v>
          </cell>
          <cell r="H2154" t="str">
            <v>NA</v>
          </cell>
          <cell r="I2154" t="str">
            <v>Zain</v>
          </cell>
          <cell r="J2154" t="str">
            <v>Less than 5 Sites</v>
          </cell>
          <cell r="K2154" t="str">
            <v>R4</v>
          </cell>
        </row>
        <row r="2155">
          <cell r="A2155" t="str">
            <v>JED6180</v>
          </cell>
          <cell r="B2155" t="str">
            <v>JED6180</v>
          </cell>
          <cell r="D2155" t="str">
            <v>JED1U6880</v>
          </cell>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D2158" t="str">
            <v>JED1U6872</v>
          </cell>
          <cell r="F2158" t="str">
            <v>SCECO</v>
          </cell>
          <cell r="G2158" t="str">
            <v>No BB-Design</v>
          </cell>
          <cell r="H2158" t="str">
            <v>NA</v>
          </cell>
          <cell r="I2158" t="str">
            <v>Zain</v>
          </cell>
          <cell r="J2158" t="str">
            <v>Less than 5 Sites</v>
          </cell>
          <cell r="K2158" t="str">
            <v>R4</v>
          </cell>
        </row>
        <row r="2159">
          <cell r="A2159" t="str">
            <v>JED6173</v>
          </cell>
          <cell r="B2159" t="str">
            <v>JED6173</v>
          </cell>
          <cell r="D2159" t="str">
            <v>JED1U6873</v>
          </cell>
          <cell r="F2159" t="str">
            <v>SCECO</v>
          </cell>
          <cell r="G2159" t="str">
            <v>No BB-Design</v>
          </cell>
          <cell r="H2159" t="str">
            <v>NA</v>
          </cell>
          <cell r="I2159" t="str">
            <v>Zain</v>
          </cell>
          <cell r="J2159" t="str">
            <v>Less than 5 Sites</v>
          </cell>
          <cell r="K2159" t="str">
            <v>R4</v>
          </cell>
        </row>
        <row r="2160">
          <cell r="A2160" t="str">
            <v>ABH0342</v>
          </cell>
          <cell r="B2160" t="str">
            <v>ABH0342</v>
          </cell>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F2165" t="str">
            <v>SCECO</v>
          </cell>
          <cell r="G2165" t="str">
            <v xml:space="preserve">Good </v>
          </cell>
          <cell r="H2165" t="str">
            <v>NA</v>
          </cell>
          <cell r="I2165" t="str">
            <v>Zain</v>
          </cell>
          <cell r="J2165" t="str">
            <v>P3</v>
          </cell>
          <cell r="K2165" t="str">
            <v>R6</v>
          </cell>
        </row>
        <row r="2166">
          <cell r="A2166" t="str">
            <v>JED6183</v>
          </cell>
          <cell r="B2166" t="str">
            <v>JED6183</v>
          </cell>
          <cell r="D2166" t="str">
            <v>JED1U6883</v>
          </cell>
          <cell r="F2166" t="str">
            <v>SCECO</v>
          </cell>
          <cell r="G2166" t="str">
            <v>No BB - Shifted</v>
          </cell>
          <cell r="H2166" t="str">
            <v>NA</v>
          </cell>
          <cell r="I2166" t="str">
            <v>Zain</v>
          </cell>
          <cell r="J2166" t="str">
            <v>VIP&amp;SPL Monitor</v>
          </cell>
          <cell r="K2166" t="str">
            <v>R4</v>
          </cell>
        </row>
        <row r="2167">
          <cell r="A2167" t="str">
            <v>JED2640</v>
          </cell>
          <cell r="B2167" t="str">
            <v>JED2640</v>
          </cell>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D2169" t="str">
            <v>KHNJ1M8243</v>
          </cell>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D2171" t="str">
            <v>ABBS1M8246</v>
          </cell>
          <cell r="F2171" t="str">
            <v>SCECO</v>
          </cell>
          <cell r="G2171" t="str">
            <v>Good</v>
          </cell>
          <cell r="H2171" t="str">
            <v>NA</v>
          </cell>
          <cell r="I2171" t="str">
            <v>Zain</v>
          </cell>
          <cell r="J2171" t="str">
            <v>P3</v>
          </cell>
          <cell r="K2171" t="str">
            <v>R6</v>
          </cell>
        </row>
        <row r="2172">
          <cell r="A2172" t="str">
            <v>ABBS2235</v>
          </cell>
          <cell r="B2172" t="str">
            <v>ABBS2235</v>
          </cell>
          <cell r="D2172" t="str">
            <v>ABBS1M8235</v>
          </cell>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F2173" t="str">
            <v>SCECO</v>
          </cell>
          <cell r="G2173" t="str">
            <v>Dead</v>
          </cell>
          <cell r="H2173" t="str">
            <v>NA</v>
          </cell>
          <cell r="I2173" t="str">
            <v>Zain</v>
          </cell>
          <cell r="J2173" t="str">
            <v>Less than 5 Sites</v>
          </cell>
          <cell r="K2173" t="str">
            <v>R6</v>
          </cell>
        </row>
        <row r="2174">
          <cell r="A2174" t="str">
            <v>KHNJ2241</v>
          </cell>
          <cell r="B2174" t="str">
            <v>KHNJ2241</v>
          </cell>
          <cell r="D2174" t="str">
            <v>KHNJ1M8241</v>
          </cell>
          <cell r="F2174" t="str">
            <v>SCECO</v>
          </cell>
          <cell r="G2174" t="str">
            <v>Weak</v>
          </cell>
          <cell r="H2174" t="str">
            <v>NA</v>
          </cell>
          <cell r="I2174" t="str">
            <v>Zain</v>
          </cell>
          <cell r="J2174" t="str">
            <v>P3</v>
          </cell>
          <cell r="K2174" t="str">
            <v>R6</v>
          </cell>
        </row>
        <row r="2175">
          <cell r="A2175" t="str">
            <v>ABBS2247</v>
          </cell>
          <cell r="B2175" t="str">
            <v>ABBS2247</v>
          </cell>
          <cell r="D2175" t="str">
            <v>ABBS1M8247</v>
          </cell>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F2176" t="str">
            <v>SCECO</v>
          </cell>
          <cell r="G2176" t="str">
            <v>Vandalized</v>
          </cell>
          <cell r="H2176" t="str">
            <v>NA</v>
          </cell>
          <cell r="I2176" t="str">
            <v>Zain</v>
          </cell>
          <cell r="J2176" t="str">
            <v>Less than 5 Sites</v>
          </cell>
          <cell r="K2176" t="str">
            <v>R6</v>
          </cell>
        </row>
        <row r="2177">
          <cell r="A2177" t="str">
            <v>ABDB2238</v>
          </cell>
          <cell r="B2177" t="str">
            <v>ABDB2238</v>
          </cell>
          <cell r="D2177" t="str">
            <v>ABDB1M8238</v>
          </cell>
          <cell r="F2177" t="str">
            <v>SCECO</v>
          </cell>
          <cell r="G2177" t="str">
            <v>Vandalized</v>
          </cell>
          <cell r="H2177" t="str">
            <v>NA</v>
          </cell>
          <cell r="I2177" t="str">
            <v>Zain</v>
          </cell>
          <cell r="J2177" t="str">
            <v>P3</v>
          </cell>
          <cell r="K2177" t="str">
            <v>R6</v>
          </cell>
        </row>
        <row r="2178">
          <cell r="A2178" t="str">
            <v>KHNJ2250</v>
          </cell>
          <cell r="B2178" t="str">
            <v>KHNJ2250</v>
          </cell>
          <cell r="D2178" t="str">
            <v>KHNJ1M8250</v>
          </cell>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F2180" t="str">
            <v>SCECO</v>
          </cell>
          <cell r="G2180" t="str">
            <v>Good</v>
          </cell>
          <cell r="H2180" t="str">
            <v>NA</v>
          </cell>
          <cell r="I2180" t="str">
            <v>Zain</v>
          </cell>
          <cell r="J2180" t="str">
            <v>P3</v>
          </cell>
          <cell r="K2180" t="str">
            <v>R5</v>
          </cell>
        </row>
        <row r="2181">
          <cell r="A2181" t="str">
            <v>ABBS2245</v>
          </cell>
          <cell r="B2181" t="str">
            <v>ABBS2245</v>
          </cell>
          <cell r="D2181" t="str">
            <v>ABBS1M8245</v>
          </cell>
          <cell r="F2181" t="str">
            <v>SCECO</v>
          </cell>
          <cell r="G2181" t="str">
            <v xml:space="preserve">Good </v>
          </cell>
          <cell r="H2181" t="str">
            <v>NA</v>
          </cell>
          <cell r="I2181" t="str">
            <v>Zain</v>
          </cell>
          <cell r="J2181" t="str">
            <v>P3</v>
          </cell>
          <cell r="K2181" t="str">
            <v>R6</v>
          </cell>
        </row>
        <row r="2182">
          <cell r="A2182" t="str">
            <v>KHNJ2240</v>
          </cell>
          <cell r="B2182" t="str">
            <v>KHNJ2240</v>
          </cell>
          <cell r="D2182" t="str">
            <v>KHNJ1M8240</v>
          </cell>
          <cell r="F2182" t="str">
            <v>SCECO</v>
          </cell>
          <cell r="G2182" t="str">
            <v>Vandalized</v>
          </cell>
          <cell r="H2182" t="str">
            <v>NA</v>
          </cell>
          <cell r="I2182" t="str">
            <v>Zain</v>
          </cell>
          <cell r="J2182" t="str">
            <v>P3</v>
          </cell>
          <cell r="K2182" t="str">
            <v>R6</v>
          </cell>
        </row>
        <row r="2183">
          <cell r="A2183" t="str">
            <v>RYMK2232</v>
          </cell>
          <cell r="B2183" t="str">
            <v>RYMK2232</v>
          </cell>
          <cell r="D2183" t="str">
            <v>RYMK1M8232</v>
          </cell>
          <cell r="F2183" t="str">
            <v>SCECO</v>
          </cell>
          <cell r="G2183" t="str">
            <v>New BB</v>
          </cell>
          <cell r="H2183" t="str">
            <v>NA</v>
          </cell>
          <cell r="I2183" t="str">
            <v>Zain</v>
          </cell>
          <cell r="J2183" t="str">
            <v>P3</v>
          </cell>
          <cell r="K2183" t="str">
            <v>R4</v>
          </cell>
        </row>
        <row r="2184">
          <cell r="A2184" t="str">
            <v>ABDB2239</v>
          </cell>
          <cell r="B2184" t="str">
            <v>ABDB2239</v>
          </cell>
          <cell r="D2184" t="str">
            <v>ABDB1M8239</v>
          </cell>
          <cell r="F2184" t="str">
            <v>SCECO</v>
          </cell>
          <cell r="G2184" t="str">
            <v xml:space="preserve">Good </v>
          </cell>
          <cell r="H2184" t="str">
            <v>NA</v>
          </cell>
          <cell r="I2184" t="str">
            <v>Zain</v>
          </cell>
          <cell r="J2184" t="str">
            <v>P3</v>
          </cell>
          <cell r="K2184" t="str">
            <v>R6</v>
          </cell>
        </row>
        <row r="2185">
          <cell r="A2185" t="str">
            <v>JED2816</v>
          </cell>
          <cell r="B2185" t="str">
            <v>JED2816</v>
          </cell>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D2187" t="str">
            <v>JED1U6708</v>
          </cell>
          <cell r="F2187" t="str">
            <v>SCECO</v>
          </cell>
          <cell r="G2187" t="str">
            <v>Good</v>
          </cell>
          <cell r="H2187" t="str">
            <v>NA</v>
          </cell>
          <cell r="I2187" t="str">
            <v>Zain</v>
          </cell>
          <cell r="J2187" t="str">
            <v>P3</v>
          </cell>
          <cell r="K2187" t="str">
            <v>R4</v>
          </cell>
        </row>
        <row r="2188">
          <cell r="A2188" t="str">
            <v>JED6010</v>
          </cell>
          <cell r="B2188" t="str">
            <v>JED6010</v>
          </cell>
          <cell r="D2188" t="str">
            <v>JED1U6710</v>
          </cell>
          <cell r="F2188" t="str">
            <v>SCECO</v>
          </cell>
          <cell r="G2188" t="str">
            <v>Good</v>
          </cell>
          <cell r="H2188" t="str">
            <v>NA</v>
          </cell>
          <cell r="I2188" t="str">
            <v>Zain</v>
          </cell>
          <cell r="J2188" t="str">
            <v>P2</v>
          </cell>
          <cell r="K2188" t="str">
            <v>R4</v>
          </cell>
        </row>
        <row r="2189">
          <cell r="A2189" t="str">
            <v>JED6175</v>
          </cell>
          <cell r="B2189" t="str">
            <v>JED6175</v>
          </cell>
          <cell r="D2189" t="str">
            <v>JED1U6875</v>
          </cell>
          <cell r="F2189" t="str">
            <v>SCECO</v>
          </cell>
          <cell r="G2189" t="str">
            <v>No BB-Design</v>
          </cell>
          <cell r="H2189" t="str">
            <v>NA</v>
          </cell>
          <cell r="I2189" t="str">
            <v>Zain</v>
          </cell>
          <cell r="J2189" t="str">
            <v>Less than 5 Sites</v>
          </cell>
          <cell r="K2189" t="str">
            <v>R4</v>
          </cell>
        </row>
        <row r="2190">
          <cell r="A2190" t="str">
            <v>JED6176</v>
          </cell>
          <cell r="B2190" t="str">
            <v>JED6176</v>
          </cell>
          <cell r="D2190" t="str">
            <v>JED1U6876</v>
          </cell>
          <cell r="F2190" t="str">
            <v>SCECO</v>
          </cell>
          <cell r="G2190" t="str">
            <v>No BB-Design</v>
          </cell>
          <cell r="H2190" t="str">
            <v>NA</v>
          </cell>
          <cell r="I2190" t="str">
            <v>Zain</v>
          </cell>
          <cell r="J2190" t="str">
            <v>P3</v>
          </cell>
          <cell r="K2190" t="str">
            <v>R4</v>
          </cell>
        </row>
        <row r="2191">
          <cell r="A2191" t="str">
            <v>HAJ0383</v>
          </cell>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F2192" t="str">
            <v>SCECO</v>
          </cell>
          <cell r="G2192" t="str">
            <v>Good</v>
          </cell>
          <cell r="H2192" t="str">
            <v>NA</v>
          </cell>
          <cell r="I2192" t="str">
            <v>Zain</v>
          </cell>
          <cell r="J2192" t="str">
            <v>P3</v>
          </cell>
          <cell r="K2192" t="str">
            <v>R6</v>
          </cell>
        </row>
        <row r="2193">
          <cell r="A2193" t="str">
            <v>MAK6022</v>
          </cell>
          <cell r="D2193" t="str">
            <v>MAK2U6722</v>
          </cell>
          <cell r="F2193" t="str">
            <v>SCECO</v>
          </cell>
          <cell r="G2193" t="str">
            <v>Good</v>
          </cell>
          <cell r="H2193" t="str">
            <v>NA</v>
          </cell>
          <cell r="I2193" t="str">
            <v>Zain</v>
          </cell>
          <cell r="J2193" t="str">
            <v>Less than 5 Sites</v>
          </cell>
          <cell r="K2193" t="str">
            <v>R5</v>
          </cell>
        </row>
        <row r="2194">
          <cell r="A2194" t="str">
            <v>MAK6023</v>
          </cell>
          <cell r="D2194" t="str">
            <v>MAK2U6723</v>
          </cell>
          <cell r="F2194" t="str">
            <v>SCECO</v>
          </cell>
          <cell r="G2194" t="str">
            <v>Good</v>
          </cell>
          <cell r="H2194" t="str">
            <v>NA</v>
          </cell>
          <cell r="I2194" t="str">
            <v>Zain</v>
          </cell>
          <cell r="J2194" t="str">
            <v>Less than 5 Sites</v>
          </cell>
          <cell r="K2194" t="str">
            <v>R5</v>
          </cell>
        </row>
        <row r="2195">
          <cell r="A2195" t="str">
            <v>MAK6018</v>
          </cell>
          <cell r="F2195" t="str">
            <v>SCECO</v>
          </cell>
          <cell r="G2195" t="str">
            <v>Good</v>
          </cell>
          <cell r="H2195" t="str">
            <v>NA</v>
          </cell>
          <cell r="I2195" t="str">
            <v>Zain</v>
          </cell>
          <cell r="J2195" t="str">
            <v>Less than 5 Sites</v>
          </cell>
          <cell r="K2195" t="str">
            <v>R5</v>
          </cell>
        </row>
        <row r="2196">
          <cell r="A2196" t="str">
            <v>HAJ0102</v>
          </cell>
          <cell r="F2196" t="str">
            <v>Co-located</v>
          </cell>
          <cell r="G2196" t="str">
            <v>New BB</v>
          </cell>
          <cell r="H2196" t="str">
            <v>NA</v>
          </cell>
          <cell r="I2196" t="str">
            <v>Zain</v>
          </cell>
          <cell r="J2196" t="str">
            <v>Core list</v>
          </cell>
          <cell r="K2196" t="str">
            <v>R5</v>
          </cell>
        </row>
        <row r="2197">
          <cell r="A2197" t="str">
            <v>HAJ0164</v>
          </cell>
          <cell r="F2197" t="str">
            <v>Co-located</v>
          </cell>
          <cell r="G2197" t="str">
            <v>New BB</v>
          </cell>
          <cell r="H2197" t="str">
            <v>NA</v>
          </cell>
          <cell r="I2197" t="str">
            <v>Zain</v>
          </cell>
          <cell r="J2197" t="str">
            <v>Core list</v>
          </cell>
          <cell r="K2197" t="str">
            <v>R5</v>
          </cell>
        </row>
        <row r="2198">
          <cell r="A2198" t="str">
            <v>HAJ2502</v>
          </cell>
          <cell r="F2198" t="str">
            <v>SCECO</v>
          </cell>
          <cell r="G2198" t="str">
            <v>New BB</v>
          </cell>
          <cell r="H2198" t="str">
            <v>NA</v>
          </cell>
          <cell r="I2198" t="str">
            <v>Zain</v>
          </cell>
          <cell r="J2198" t="str">
            <v>P2</v>
          </cell>
          <cell r="K2198" t="str">
            <v>R5</v>
          </cell>
        </row>
        <row r="2199">
          <cell r="A2199" t="str">
            <v>MAK6028</v>
          </cell>
          <cell r="B2199" t="str">
            <v>MAK6028</v>
          </cell>
          <cell r="D2199" t="str">
            <v>MAK1U6928</v>
          </cell>
          <cell r="F2199" t="str">
            <v>SCECO</v>
          </cell>
          <cell r="G2199" t="str">
            <v>Good</v>
          </cell>
          <cell r="H2199" t="str">
            <v>NA</v>
          </cell>
          <cell r="I2199" t="str">
            <v>Zain</v>
          </cell>
          <cell r="J2199" t="str">
            <v>P3</v>
          </cell>
          <cell r="K2199" t="str">
            <v>R5</v>
          </cell>
        </row>
        <row r="2200">
          <cell r="A2200" t="str">
            <v>JDMK2401</v>
          </cell>
          <cell r="B2200" t="str">
            <v>JDMK2401</v>
          </cell>
          <cell r="D2200" t="str">
            <v>JDMK1M8401</v>
          </cell>
          <cell r="F2200" t="str">
            <v>Generator-SG</v>
          </cell>
          <cell r="G2200" t="str">
            <v>Vandalized</v>
          </cell>
          <cell r="H2200" t="str">
            <v>No</v>
          </cell>
          <cell r="I2200" t="str">
            <v>Zain</v>
          </cell>
          <cell r="J2200" t="str">
            <v>P3</v>
          </cell>
          <cell r="K2200" t="str">
            <v>R4</v>
          </cell>
        </row>
        <row r="2201">
          <cell r="A2201" t="str">
            <v>JED2877</v>
          </cell>
          <cell r="B2201" t="str">
            <v>JED2877</v>
          </cell>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F2202" t="str">
            <v>SCECO</v>
          </cell>
          <cell r="G2202" t="str">
            <v>Dead</v>
          </cell>
          <cell r="H2202" t="str">
            <v>NA</v>
          </cell>
          <cell r="I2202" t="str">
            <v>Zain</v>
          </cell>
          <cell r="J2202" t="str">
            <v>P3</v>
          </cell>
          <cell r="K2202" t="str">
            <v>R6</v>
          </cell>
        </row>
        <row r="2203">
          <cell r="A2203" t="str">
            <v>ARS2444</v>
          </cell>
          <cell r="B2203" t="str">
            <v>ARS2444</v>
          </cell>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D2204" t="str">
            <v>MRD1M8077</v>
          </cell>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D2205" t="str">
            <v>BHAQ1M8435</v>
          </cell>
          <cell r="F2205" t="str">
            <v>Generator-Hybrid</v>
          </cell>
          <cell r="G2205" t="str">
            <v>Good</v>
          </cell>
          <cell r="H2205" t="str">
            <v>No</v>
          </cell>
          <cell r="I2205" t="str">
            <v>Zain</v>
          </cell>
          <cell r="J2205" t="str">
            <v>P3</v>
          </cell>
          <cell r="K2205" t="str">
            <v>R6</v>
          </cell>
        </row>
        <row r="2206">
          <cell r="A2206" t="str">
            <v>HAW2330</v>
          </cell>
          <cell r="B2206" t="str">
            <v>HAW2330</v>
          </cell>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D2207" t="str">
            <v>BSA1M8314</v>
          </cell>
          <cell r="F2207" t="str">
            <v>Generator-SG</v>
          </cell>
          <cell r="G2207" t="str">
            <v>Good</v>
          </cell>
          <cell r="H2207" t="str">
            <v>No</v>
          </cell>
          <cell r="I2207" t="str">
            <v>Zain</v>
          </cell>
          <cell r="J2207" t="str">
            <v>P3</v>
          </cell>
          <cell r="K2207" t="str">
            <v>R6</v>
          </cell>
        </row>
        <row r="2208">
          <cell r="A2208" t="str">
            <v>BHAQ2250</v>
          </cell>
          <cell r="B2208" t="str">
            <v>BHAQ2250</v>
          </cell>
          <cell r="D2208" t="str">
            <v>BHAQ1M8250</v>
          </cell>
          <cell r="F2208" t="str">
            <v>Generator-SG</v>
          </cell>
          <cell r="G2208" t="str">
            <v>Good</v>
          </cell>
          <cell r="H2208" t="str">
            <v>No</v>
          </cell>
          <cell r="I2208" t="str">
            <v>Zain</v>
          </cell>
          <cell r="J2208" t="str">
            <v>P3</v>
          </cell>
          <cell r="K2208" t="str">
            <v>R6</v>
          </cell>
        </row>
        <row r="2209">
          <cell r="A2209" t="str">
            <v>BHAB2403</v>
          </cell>
          <cell r="B2209" t="str">
            <v>BHAB2403</v>
          </cell>
          <cell r="D2209" t="str">
            <v>BHAB1M8403</v>
          </cell>
          <cell r="F2209" t="str">
            <v>SCECO</v>
          </cell>
          <cell r="G2209" t="str">
            <v>Good</v>
          </cell>
          <cell r="H2209" t="str">
            <v>NA</v>
          </cell>
          <cell r="I2209" t="str">
            <v>Zain</v>
          </cell>
          <cell r="J2209" t="str">
            <v>P3</v>
          </cell>
          <cell r="K2209" t="str">
            <v>R6</v>
          </cell>
        </row>
        <row r="2210">
          <cell r="A2210" t="str">
            <v>NMR2000</v>
          </cell>
          <cell r="B2210" t="str">
            <v>NMR2000</v>
          </cell>
          <cell r="D2210" t="str">
            <v>NMR1M8000</v>
          </cell>
          <cell r="F2210" t="str">
            <v>Generator-SG</v>
          </cell>
          <cell r="G2210" t="str">
            <v>Good</v>
          </cell>
          <cell r="H2210" t="str">
            <v>No</v>
          </cell>
          <cell r="I2210" t="str">
            <v>Zain</v>
          </cell>
          <cell r="J2210" t="str">
            <v>P3</v>
          </cell>
          <cell r="K2210" t="str">
            <v>R6</v>
          </cell>
        </row>
        <row r="2211">
          <cell r="A2211" t="str">
            <v>ABBS2096</v>
          </cell>
          <cell r="B2211" t="str">
            <v>ABBS2096</v>
          </cell>
          <cell r="D2211" t="str">
            <v>ABBS1M8096</v>
          </cell>
          <cell r="F2211" t="str">
            <v>SCECO</v>
          </cell>
          <cell r="G2211" t="str">
            <v>New BB</v>
          </cell>
          <cell r="H2211" t="str">
            <v>NA</v>
          </cell>
          <cell r="I2211" t="str">
            <v>Zain</v>
          </cell>
          <cell r="J2211" t="str">
            <v>P3</v>
          </cell>
          <cell r="K2211" t="str">
            <v>R6</v>
          </cell>
        </row>
        <row r="2212">
          <cell r="A2212" t="str">
            <v>ABBS2182</v>
          </cell>
          <cell r="B2212" t="str">
            <v>ABBS2182</v>
          </cell>
          <cell r="D2212" t="str">
            <v>ABBS1M8182</v>
          </cell>
          <cell r="F2212" t="str">
            <v>Generator-SG</v>
          </cell>
          <cell r="G2212" t="str">
            <v xml:space="preserve">Good </v>
          </cell>
          <cell r="H2212" t="str">
            <v>No</v>
          </cell>
          <cell r="I2212" t="str">
            <v>Zain</v>
          </cell>
          <cell r="J2212" t="str">
            <v>P3</v>
          </cell>
          <cell r="K2212" t="str">
            <v>R6</v>
          </cell>
        </row>
        <row r="2213">
          <cell r="A2213" t="str">
            <v>MRD2085</v>
          </cell>
          <cell r="B2213" t="str">
            <v>MRD2085</v>
          </cell>
          <cell r="D2213" t="str">
            <v>MRD1M8085</v>
          </cell>
          <cell r="F2213" t="str">
            <v>SCECO</v>
          </cell>
          <cell r="G2213" t="str">
            <v>Good</v>
          </cell>
          <cell r="H2213" t="str">
            <v>NA</v>
          </cell>
          <cell r="I2213" t="str">
            <v>Zain</v>
          </cell>
          <cell r="J2213" t="str">
            <v>P3</v>
          </cell>
          <cell r="K2213" t="str">
            <v>R6</v>
          </cell>
        </row>
        <row r="2214">
          <cell r="A2214" t="str">
            <v>MRD2084</v>
          </cell>
          <cell r="B2214" t="str">
            <v>MRD2084</v>
          </cell>
          <cell r="D2214" t="str">
            <v>MRD1M8084</v>
          </cell>
          <cell r="F2214" t="str">
            <v>SCECO</v>
          </cell>
          <cell r="G2214" t="str">
            <v>Good</v>
          </cell>
          <cell r="H2214" t="str">
            <v>NA</v>
          </cell>
          <cell r="I2214" t="str">
            <v>Zain</v>
          </cell>
          <cell r="J2214" t="str">
            <v>P3</v>
          </cell>
          <cell r="K2214" t="str">
            <v>R6</v>
          </cell>
        </row>
        <row r="2215">
          <cell r="A2215" t="str">
            <v>BHAB2055</v>
          </cell>
          <cell r="B2215" t="str">
            <v>BHAB2055</v>
          </cell>
          <cell r="D2215" t="str">
            <v>BHAB1M8055</v>
          </cell>
          <cell r="F2215" t="str">
            <v>Generator-SG</v>
          </cell>
          <cell r="G2215" t="str">
            <v>Good</v>
          </cell>
          <cell r="H2215" t="str">
            <v>No</v>
          </cell>
          <cell r="I2215" t="str">
            <v>Zain</v>
          </cell>
          <cell r="J2215" t="str">
            <v>P3</v>
          </cell>
          <cell r="K2215" t="str">
            <v>R6</v>
          </cell>
        </row>
        <row r="2216">
          <cell r="A2216" t="str">
            <v>BHAB2442</v>
          </cell>
          <cell r="B2216" t="str">
            <v>BHAB2442</v>
          </cell>
          <cell r="D2216" t="str">
            <v>BHAB1M8442</v>
          </cell>
          <cell r="F2216" t="str">
            <v>Generator-SG</v>
          </cell>
          <cell r="G2216" t="str">
            <v>Good</v>
          </cell>
          <cell r="H2216" t="str">
            <v>No</v>
          </cell>
          <cell r="I2216" t="str">
            <v>Zain</v>
          </cell>
          <cell r="J2216" t="str">
            <v>P3</v>
          </cell>
          <cell r="K2216" t="str">
            <v>R6</v>
          </cell>
        </row>
        <row r="2217">
          <cell r="A2217" t="str">
            <v>BAH2153</v>
          </cell>
          <cell r="B2217" t="str">
            <v>BAH2153</v>
          </cell>
          <cell r="D2217" t="str">
            <v>BAH1M8153</v>
          </cell>
          <cell r="F2217" t="str">
            <v>SCECO-Rental-Genset</v>
          </cell>
          <cell r="G2217" t="str">
            <v>Good</v>
          </cell>
          <cell r="H2217" t="str">
            <v>NA</v>
          </cell>
          <cell r="I2217" t="str">
            <v>Zain</v>
          </cell>
          <cell r="J2217" t="str">
            <v>P3</v>
          </cell>
          <cell r="K2217" t="str">
            <v>R6</v>
          </cell>
        </row>
        <row r="2218">
          <cell r="A2218" t="str">
            <v>ABBS2180</v>
          </cell>
          <cell r="B2218" t="str">
            <v>ABBS2180</v>
          </cell>
          <cell r="D2218" t="str">
            <v>ABBS1M8180</v>
          </cell>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D2219" t="str">
            <v>BHAB1M8006</v>
          </cell>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D2220" t="str">
            <v>ABBS1M8095</v>
          </cell>
          <cell r="F2220" t="str">
            <v>Generator-SG</v>
          </cell>
          <cell r="G2220" t="str">
            <v>Good</v>
          </cell>
          <cell r="H2220" t="str">
            <v>No</v>
          </cell>
          <cell r="I2220" t="str">
            <v>Zain</v>
          </cell>
          <cell r="J2220" t="str">
            <v>P3</v>
          </cell>
          <cell r="K2220" t="str">
            <v>R6</v>
          </cell>
        </row>
        <row r="2221">
          <cell r="A2221" t="str">
            <v>ABBS2181</v>
          </cell>
          <cell r="B2221" t="str">
            <v>ABBS2181</v>
          </cell>
          <cell r="D2221" t="str">
            <v>ABBS1M8181</v>
          </cell>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D2222" t="str">
            <v>BHAB1M8005</v>
          </cell>
          <cell r="F2222" t="str">
            <v>SCECO</v>
          </cell>
          <cell r="G2222" t="str">
            <v>Good</v>
          </cell>
          <cell r="H2222" t="str">
            <v>NA</v>
          </cell>
          <cell r="I2222" t="str">
            <v>Zain</v>
          </cell>
          <cell r="J2222" t="str">
            <v>P3</v>
          </cell>
          <cell r="K2222" t="str">
            <v>R6</v>
          </cell>
        </row>
        <row r="2223">
          <cell r="A2223" t="str">
            <v>BHAB2034</v>
          </cell>
          <cell r="B2223" t="str">
            <v>BHAB2034</v>
          </cell>
          <cell r="D2223" t="str">
            <v>BHAB1M8034</v>
          </cell>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D2224" t="str">
            <v>BHAB1M8090</v>
          </cell>
          <cell r="F2224" t="str">
            <v>Generator-SG</v>
          </cell>
          <cell r="G2224" t="str">
            <v xml:space="preserve">Good </v>
          </cell>
          <cell r="H2224" t="str">
            <v>No</v>
          </cell>
          <cell r="I2224" t="str">
            <v>Zain</v>
          </cell>
          <cell r="J2224" t="str">
            <v>P3</v>
          </cell>
          <cell r="K2224" t="str">
            <v>R6</v>
          </cell>
        </row>
        <row r="2225">
          <cell r="A2225" t="str">
            <v>BSA2292</v>
          </cell>
          <cell r="B2225" t="str">
            <v>BSA2292</v>
          </cell>
          <cell r="D2225" t="str">
            <v>BSA1M8292</v>
          </cell>
          <cell r="F2225" t="str">
            <v>Generator-SG</v>
          </cell>
          <cell r="G2225" t="str">
            <v xml:space="preserve">Good </v>
          </cell>
          <cell r="H2225" t="str">
            <v>No</v>
          </cell>
          <cell r="I2225" t="str">
            <v>Zain</v>
          </cell>
          <cell r="J2225" t="str">
            <v>P3</v>
          </cell>
          <cell r="K2225" t="str">
            <v>R6</v>
          </cell>
        </row>
        <row r="2226">
          <cell r="A2226" t="str">
            <v>BSA2296</v>
          </cell>
          <cell r="B2226" t="str">
            <v>BSA2296</v>
          </cell>
          <cell r="D2226" t="str">
            <v>BSA1M8296</v>
          </cell>
          <cell r="F2226" t="str">
            <v>SCECO-Rental-Genset</v>
          </cell>
          <cell r="G2226" t="str">
            <v>Good</v>
          </cell>
          <cell r="H2226" t="str">
            <v>NA</v>
          </cell>
          <cell r="I2226" t="str">
            <v>Zain</v>
          </cell>
          <cell r="J2226" t="str">
            <v>P3</v>
          </cell>
          <cell r="K2226" t="str">
            <v>R6</v>
          </cell>
        </row>
        <row r="2227">
          <cell r="A2227" t="str">
            <v>BSA2310</v>
          </cell>
          <cell r="B2227" t="str">
            <v>BSA2310</v>
          </cell>
          <cell r="D2227" t="str">
            <v>BSA1M8310</v>
          </cell>
          <cell r="F2227" t="str">
            <v>SCECO</v>
          </cell>
          <cell r="G2227" t="str">
            <v xml:space="preserve">Good </v>
          </cell>
          <cell r="H2227" t="str">
            <v>NA</v>
          </cell>
          <cell r="I2227" t="str">
            <v>Zain</v>
          </cell>
          <cell r="J2227" t="str">
            <v>P3</v>
          </cell>
          <cell r="K2227" t="str">
            <v>R6</v>
          </cell>
        </row>
        <row r="2228">
          <cell r="A2228" t="str">
            <v>FRS2020</v>
          </cell>
          <cell r="B2228" t="str">
            <v>FRS2020</v>
          </cell>
          <cell r="D2228" t="str">
            <v>FRS1M8020</v>
          </cell>
          <cell r="F2228" t="str">
            <v>SCECO</v>
          </cell>
          <cell r="G2228" t="str">
            <v>In progress</v>
          </cell>
          <cell r="H2228" t="str">
            <v>NA</v>
          </cell>
          <cell r="I2228" t="str">
            <v>Zain</v>
          </cell>
          <cell r="J2228" t="str">
            <v>P3</v>
          </cell>
          <cell r="K2228" t="str">
            <v>R4</v>
          </cell>
        </row>
        <row r="2229">
          <cell r="A2229" t="str">
            <v>FRS2155</v>
          </cell>
          <cell r="B2229" t="str">
            <v>FRS2155</v>
          </cell>
          <cell r="D2229" t="str">
            <v>FRS1M8155</v>
          </cell>
          <cell r="F2229" t="str">
            <v>Generator-SG</v>
          </cell>
          <cell r="G2229" t="str">
            <v>Good</v>
          </cell>
          <cell r="H2229" t="str">
            <v>No</v>
          </cell>
          <cell r="I2229" t="str">
            <v>Zain</v>
          </cell>
          <cell r="J2229" t="str">
            <v>P3</v>
          </cell>
          <cell r="K2229" t="str">
            <v>R4</v>
          </cell>
        </row>
        <row r="2230">
          <cell r="A2230" t="str">
            <v>FRS2410</v>
          </cell>
          <cell r="B2230" t="str">
            <v>FRS2410</v>
          </cell>
          <cell r="D2230" t="str">
            <v>FRS1M8410</v>
          </cell>
          <cell r="F2230" t="str">
            <v>SCECO-Rental-Genset</v>
          </cell>
          <cell r="G2230" t="str">
            <v>In progress</v>
          </cell>
          <cell r="H2230" t="str">
            <v>NA</v>
          </cell>
          <cell r="I2230" t="str">
            <v>Zain</v>
          </cell>
          <cell r="J2230" t="str">
            <v>P3</v>
          </cell>
          <cell r="K2230" t="str">
            <v>R4</v>
          </cell>
        </row>
        <row r="2231">
          <cell r="A2231" t="str">
            <v>FRS2420</v>
          </cell>
          <cell r="B2231" t="str">
            <v>FRS2420</v>
          </cell>
          <cell r="D2231" t="str">
            <v>FRS1M8420</v>
          </cell>
          <cell r="F2231" t="str">
            <v>SCECO</v>
          </cell>
          <cell r="G2231" t="str">
            <v>Good</v>
          </cell>
          <cell r="H2231" t="str">
            <v>NA</v>
          </cell>
          <cell r="I2231" t="str">
            <v>Zain</v>
          </cell>
          <cell r="J2231" t="str">
            <v>P3</v>
          </cell>
          <cell r="K2231" t="str">
            <v>R4</v>
          </cell>
        </row>
        <row r="2232">
          <cell r="A2232" t="str">
            <v>JDJZ2000</v>
          </cell>
          <cell r="B2232" t="str">
            <v>JDJZ2000</v>
          </cell>
          <cell r="D2232" t="str">
            <v>JDJZ1M8000</v>
          </cell>
          <cell r="F2232" t="str">
            <v>SCECO-Rental-Genset</v>
          </cell>
          <cell r="G2232" t="str">
            <v>Good</v>
          </cell>
          <cell r="H2232" t="str">
            <v>NA</v>
          </cell>
          <cell r="I2232" t="str">
            <v>Zain</v>
          </cell>
          <cell r="J2232" t="str">
            <v>P3</v>
          </cell>
          <cell r="K2232" t="str">
            <v>R4</v>
          </cell>
        </row>
        <row r="2233">
          <cell r="A2233" t="str">
            <v>MRD2104</v>
          </cell>
          <cell r="B2233" t="str">
            <v>MRD2104</v>
          </cell>
          <cell r="D2233" t="str">
            <v>MRD1M8104</v>
          </cell>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D2234" t="str">
            <v>NMR1M8014</v>
          </cell>
          <cell r="F2234" t="str">
            <v>Generator-SG</v>
          </cell>
          <cell r="G2234" t="str">
            <v xml:space="preserve">Good </v>
          </cell>
          <cell r="H2234" t="str">
            <v>No</v>
          </cell>
          <cell r="I2234" t="str">
            <v>Zain</v>
          </cell>
          <cell r="J2234" t="str">
            <v>P3</v>
          </cell>
          <cell r="K2234" t="str">
            <v>R6</v>
          </cell>
        </row>
        <row r="2235">
          <cell r="A2235" t="str">
            <v>NMR2024</v>
          </cell>
          <cell r="B2235" t="str">
            <v>NMR2024</v>
          </cell>
          <cell r="D2235" t="str">
            <v>NMR1M8024</v>
          </cell>
          <cell r="F2235" t="str">
            <v>Generator-SG</v>
          </cell>
          <cell r="G2235" t="str">
            <v xml:space="preserve">Good </v>
          </cell>
          <cell r="H2235" t="str">
            <v>No</v>
          </cell>
          <cell r="I2235" t="str">
            <v>Zain</v>
          </cell>
          <cell r="J2235" t="str">
            <v>P3</v>
          </cell>
          <cell r="K2235" t="str">
            <v>R6</v>
          </cell>
        </row>
        <row r="2236">
          <cell r="A2236" t="str">
            <v>NMR2044</v>
          </cell>
          <cell r="B2236" t="str">
            <v>NMR2044</v>
          </cell>
          <cell r="D2236" t="str">
            <v>NMR1M8044</v>
          </cell>
          <cell r="F2236" t="str">
            <v>Generator-SG</v>
          </cell>
          <cell r="G2236" t="str">
            <v xml:space="preserve">Good </v>
          </cell>
          <cell r="H2236" t="str">
            <v>No</v>
          </cell>
          <cell r="I2236" t="str">
            <v>Zain</v>
          </cell>
          <cell r="J2236" t="str">
            <v>P3</v>
          </cell>
          <cell r="K2236" t="str">
            <v>R6</v>
          </cell>
        </row>
        <row r="2237">
          <cell r="A2237" t="str">
            <v>NMR2067</v>
          </cell>
          <cell r="B2237" t="str">
            <v>NMR2067</v>
          </cell>
          <cell r="D2237" t="str">
            <v>NMR1M8067</v>
          </cell>
          <cell r="F2237" t="str">
            <v>Generator-SG</v>
          </cell>
          <cell r="G2237" t="str">
            <v xml:space="preserve">Good </v>
          </cell>
          <cell r="H2237" t="str">
            <v>No</v>
          </cell>
          <cell r="I2237" t="str">
            <v>Zain</v>
          </cell>
          <cell r="J2237" t="str">
            <v>P3</v>
          </cell>
          <cell r="K2237" t="str">
            <v>R6</v>
          </cell>
        </row>
        <row r="2238">
          <cell r="A2238" t="str">
            <v>NMR2401</v>
          </cell>
          <cell r="B2238" t="str">
            <v>NMR2401</v>
          </cell>
          <cell r="D2238" t="str">
            <v>NMR1M8401</v>
          </cell>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D2239" t="str">
            <v>BHAB1M8047</v>
          </cell>
          <cell r="F2239" t="str">
            <v>Generator-SG</v>
          </cell>
          <cell r="G2239" t="str">
            <v>Good</v>
          </cell>
          <cell r="H2239" t="str">
            <v>No</v>
          </cell>
          <cell r="I2239" t="str">
            <v>Zain</v>
          </cell>
          <cell r="J2239" t="str">
            <v>P3</v>
          </cell>
          <cell r="K2239" t="str">
            <v>R6</v>
          </cell>
        </row>
        <row r="2240">
          <cell r="A2240" t="str">
            <v>BHAB2404</v>
          </cell>
          <cell r="B2240" t="str">
            <v>BHAB2404</v>
          </cell>
          <cell r="D2240" t="str">
            <v>BHAB1M8404</v>
          </cell>
          <cell r="F2240" t="str">
            <v>Generator-SG</v>
          </cell>
          <cell r="G2240" t="str">
            <v>Good</v>
          </cell>
          <cell r="H2240" t="str">
            <v>No</v>
          </cell>
          <cell r="I2240" t="str">
            <v>Zain</v>
          </cell>
          <cell r="J2240" t="str">
            <v>P3</v>
          </cell>
          <cell r="K2240" t="str">
            <v>R6</v>
          </cell>
        </row>
        <row r="2241">
          <cell r="A2241" t="str">
            <v>BLQ2059</v>
          </cell>
          <cell r="B2241" t="str">
            <v>BLQ2059</v>
          </cell>
          <cell r="D2241" t="str">
            <v>BLQ1M8059</v>
          </cell>
          <cell r="F2241" t="str">
            <v>Generator-SG</v>
          </cell>
          <cell r="G2241" t="str">
            <v>Good</v>
          </cell>
          <cell r="H2241" t="str">
            <v>No</v>
          </cell>
          <cell r="I2241" t="str">
            <v>Zain</v>
          </cell>
          <cell r="J2241" t="str">
            <v>P3</v>
          </cell>
          <cell r="K2241" t="str">
            <v>R6</v>
          </cell>
        </row>
        <row r="2242">
          <cell r="A2242" t="str">
            <v>NMR2019</v>
          </cell>
          <cell r="B2242" t="str">
            <v>NMR2019</v>
          </cell>
          <cell r="D2242" t="str">
            <v>NMR1M8019</v>
          </cell>
          <cell r="F2242" t="str">
            <v>Generator-SG</v>
          </cell>
          <cell r="G2242" t="str">
            <v>Good</v>
          </cell>
          <cell r="H2242" t="str">
            <v>No</v>
          </cell>
          <cell r="I2242" t="str">
            <v>Zain</v>
          </cell>
          <cell r="J2242" t="str">
            <v>P3</v>
          </cell>
          <cell r="K2242" t="str">
            <v>R6</v>
          </cell>
        </row>
        <row r="2243">
          <cell r="A2243" t="str">
            <v>NMR2057</v>
          </cell>
          <cell r="B2243" t="str">
            <v>NMR2057</v>
          </cell>
          <cell r="D2243" t="str">
            <v>NMR1M8057</v>
          </cell>
          <cell r="F2243" t="str">
            <v>SCECO</v>
          </cell>
          <cell r="G2243" t="str">
            <v>New BB</v>
          </cell>
          <cell r="H2243" t="str">
            <v>NA</v>
          </cell>
          <cell r="I2243" t="str">
            <v>Zain</v>
          </cell>
          <cell r="J2243" t="str">
            <v>P3</v>
          </cell>
          <cell r="K2243" t="str">
            <v>R6</v>
          </cell>
        </row>
        <row r="2244">
          <cell r="A2244" t="str">
            <v>NMR2017</v>
          </cell>
          <cell r="B2244" t="str">
            <v>NMR2017</v>
          </cell>
          <cell r="D2244" t="str">
            <v>NMR1M8017</v>
          </cell>
          <cell r="F2244" t="str">
            <v>Generator-SG</v>
          </cell>
          <cell r="G2244" t="str">
            <v>Good</v>
          </cell>
          <cell r="H2244" t="str">
            <v>No</v>
          </cell>
          <cell r="I2244" t="str">
            <v>Zain</v>
          </cell>
          <cell r="J2244" t="str">
            <v>P3</v>
          </cell>
          <cell r="K2244" t="str">
            <v>R6</v>
          </cell>
        </row>
        <row r="2245">
          <cell r="A2245" t="str">
            <v>ABBS2107</v>
          </cell>
          <cell r="B2245" t="str">
            <v>ABBS2107</v>
          </cell>
          <cell r="D2245" t="str">
            <v>ABBS1M8107</v>
          </cell>
          <cell r="F2245" t="str">
            <v>SCECO</v>
          </cell>
          <cell r="G2245" t="str">
            <v>Good</v>
          </cell>
          <cell r="H2245" t="str">
            <v>NA</v>
          </cell>
          <cell r="I2245" t="str">
            <v>Zain</v>
          </cell>
          <cell r="J2245" t="str">
            <v>P3</v>
          </cell>
          <cell r="K2245" t="str">
            <v>R6</v>
          </cell>
        </row>
        <row r="2246">
          <cell r="A2246" t="str">
            <v>ABBS2189</v>
          </cell>
          <cell r="B2246" t="str">
            <v>ABBS2189</v>
          </cell>
          <cell r="D2246" t="str">
            <v>ABBS1M8189</v>
          </cell>
          <cell r="F2246" t="str">
            <v>Generator-SG</v>
          </cell>
          <cell r="G2246" t="str">
            <v>Good</v>
          </cell>
          <cell r="H2246" t="str">
            <v>No</v>
          </cell>
          <cell r="I2246" t="str">
            <v>Zain</v>
          </cell>
          <cell r="J2246" t="str">
            <v>P3</v>
          </cell>
          <cell r="K2246" t="str">
            <v>R6</v>
          </cell>
        </row>
        <row r="2247">
          <cell r="A2247" t="str">
            <v>BHAB2069</v>
          </cell>
          <cell r="B2247" t="str">
            <v>BHAB2069</v>
          </cell>
          <cell r="D2247" t="str">
            <v>BHAB1M8069</v>
          </cell>
          <cell r="F2247" t="str">
            <v>Generator-SG</v>
          </cell>
          <cell r="G2247" t="str">
            <v>New BB</v>
          </cell>
          <cell r="H2247" t="str">
            <v>No</v>
          </cell>
          <cell r="I2247" t="str">
            <v>Zain</v>
          </cell>
          <cell r="J2247" t="str">
            <v>P3</v>
          </cell>
          <cell r="K2247" t="str">
            <v>R6</v>
          </cell>
        </row>
        <row r="2248">
          <cell r="A2248" t="str">
            <v>BSA2211</v>
          </cell>
          <cell r="B2248" t="str">
            <v>BSA2211</v>
          </cell>
          <cell r="D2248" t="str">
            <v>BSA1M8211</v>
          </cell>
          <cell r="F2248" t="str">
            <v>Generator-SG</v>
          </cell>
          <cell r="G2248" t="str">
            <v>Good</v>
          </cell>
          <cell r="H2248" t="str">
            <v>No</v>
          </cell>
          <cell r="I2248" t="str">
            <v>Zain</v>
          </cell>
          <cell r="J2248" t="str">
            <v>P3</v>
          </cell>
          <cell r="K2248" t="str">
            <v>R6</v>
          </cell>
        </row>
        <row r="2249">
          <cell r="A2249" t="str">
            <v>BSA2300</v>
          </cell>
          <cell r="B2249" t="str">
            <v>BSA2300</v>
          </cell>
          <cell r="D2249" t="str">
            <v>BSA1M8300</v>
          </cell>
          <cell r="F2249" t="str">
            <v>SCECO</v>
          </cell>
          <cell r="G2249" t="str">
            <v>Good</v>
          </cell>
          <cell r="H2249" t="str">
            <v>NA</v>
          </cell>
          <cell r="I2249" t="str">
            <v>Zain</v>
          </cell>
          <cell r="J2249" t="str">
            <v>P3</v>
          </cell>
          <cell r="K2249" t="str">
            <v>R6</v>
          </cell>
        </row>
        <row r="2250">
          <cell r="A2250" t="str">
            <v>BSA2308</v>
          </cell>
          <cell r="B2250" t="str">
            <v>BSA2308</v>
          </cell>
          <cell r="D2250" t="str">
            <v>BSA1M8308</v>
          </cell>
          <cell r="F2250" t="str">
            <v>Generator-SG</v>
          </cell>
          <cell r="G2250" t="str">
            <v>Good</v>
          </cell>
          <cell r="H2250" t="str">
            <v>No</v>
          </cell>
          <cell r="I2250" t="str">
            <v>Zain</v>
          </cell>
          <cell r="J2250" t="str">
            <v>P3</v>
          </cell>
          <cell r="K2250" t="str">
            <v>R6</v>
          </cell>
        </row>
        <row r="2251">
          <cell r="A2251" t="str">
            <v>BSA2311</v>
          </cell>
          <cell r="B2251" t="str">
            <v>BSA2311</v>
          </cell>
          <cell r="D2251" t="str">
            <v>BSA1M8311</v>
          </cell>
          <cell r="F2251" t="str">
            <v>SCECO</v>
          </cell>
          <cell r="G2251" t="str">
            <v>New BB</v>
          </cell>
          <cell r="H2251" t="str">
            <v>NA</v>
          </cell>
          <cell r="I2251" t="str">
            <v>Zain</v>
          </cell>
          <cell r="J2251" t="str">
            <v>P3</v>
          </cell>
          <cell r="K2251" t="str">
            <v>R6</v>
          </cell>
        </row>
        <row r="2252">
          <cell r="A2252" t="str">
            <v>MKW2051</v>
          </cell>
          <cell r="B2252" t="str">
            <v>MKW2051</v>
          </cell>
          <cell r="D2252" t="str">
            <v>MKW1M8051</v>
          </cell>
          <cell r="F2252" t="str">
            <v>Generator-SG</v>
          </cell>
          <cell r="G2252" t="str">
            <v>New BB</v>
          </cell>
          <cell r="H2252" t="str">
            <v>No</v>
          </cell>
          <cell r="I2252" t="str">
            <v>Zain</v>
          </cell>
          <cell r="J2252" t="str">
            <v>P3</v>
          </cell>
          <cell r="K2252" t="str">
            <v>R6</v>
          </cell>
        </row>
        <row r="2253">
          <cell r="A2253" t="str">
            <v>ALA2196</v>
          </cell>
          <cell r="B2253" t="str">
            <v>ALA2196</v>
          </cell>
          <cell r="D2253" t="str">
            <v>ALA1M8196</v>
          </cell>
          <cell r="F2253" t="str">
            <v>SCECO-Rental-Genset</v>
          </cell>
          <cell r="G2253" t="str">
            <v>New BB</v>
          </cell>
          <cell r="H2253" t="str">
            <v>NA</v>
          </cell>
          <cell r="I2253" t="str">
            <v>Zain</v>
          </cell>
          <cell r="J2253" t="str">
            <v>P3</v>
          </cell>
          <cell r="K2253" t="str">
            <v>R6</v>
          </cell>
        </row>
        <row r="2254">
          <cell r="A2254" t="str">
            <v>FRS2199</v>
          </cell>
          <cell r="B2254" t="str">
            <v>FRS2199</v>
          </cell>
          <cell r="D2254" t="str">
            <v>FRS1M8199</v>
          </cell>
          <cell r="F2254" t="str">
            <v>Generator-SG</v>
          </cell>
          <cell r="G2254" t="str">
            <v>Good</v>
          </cell>
          <cell r="H2254" t="str">
            <v>No</v>
          </cell>
          <cell r="I2254" t="str">
            <v>Zain</v>
          </cell>
          <cell r="J2254" t="str">
            <v>P3</v>
          </cell>
          <cell r="K2254" t="str">
            <v>R4</v>
          </cell>
        </row>
        <row r="2255">
          <cell r="A2255" t="str">
            <v>TNM2382</v>
          </cell>
          <cell r="B2255" t="str">
            <v>TNM2382</v>
          </cell>
          <cell r="D2255" t="str">
            <v>TNM1M8382</v>
          </cell>
          <cell r="F2255" t="str">
            <v>SCECO-Rental-Genset</v>
          </cell>
          <cell r="G2255" t="str">
            <v>New BB</v>
          </cell>
          <cell r="H2255" t="str">
            <v>NA</v>
          </cell>
          <cell r="I2255" t="str">
            <v>Zain</v>
          </cell>
          <cell r="J2255" t="str">
            <v>P3</v>
          </cell>
          <cell r="K2255" t="str">
            <v>R6</v>
          </cell>
        </row>
        <row r="2256">
          <cell r="A2256" t="str">
            <v>ALA2197</v>
          </cell>
          <cell r="B2256" t="str">
            <v>ALA2197</v>
          </cell>
          <cell r="D2256" t="str">
            <v>ALA1M8197</v>
          </cell>
          <cell r="F2256" t="str">
            <v>SCECO</v>
          </cell>
          <cell r="G2256" t="str">
            <v>New BB</v>
          </cell>
          <cell r="H2256" t="str">
            <v>NA</v>
          </cell>
          <cell r="I2256" t="str">
            <v>Zain</v>
          </cell>
          <cell r="J2256" t="str">
            <v>P3</v>
          </cell>
          <cell r="K2256" t="str">
            <v>R6</v>
          </cell>
        </row>
        <row r="2257">
          <cell r="A2257" t="str">
            <v>ALA2201</v>
          </cell>
          <cell r="B2257" t="str">
            <v>ALA2201</v>
          </cell>
          <cell r="D2257" t="str">
            <v>ALA1M8201</v>
          </cell>
          <cell r="F2257" t="str">
            <v>Generator-SG</v>
          </cell>
          <cell r="G2257" t="str">
            <v>Good</v>
          </cell>
          <cell r="H2257" t="str">
            <v>No</v>
          </cell>
          <cell r="I2257" t="str">
            <v>Zain</v>
          </cell>
          <cell r="J2257" t="str">
            <v>P3</v>
          </cell>
          <cell r="K2257" t="str">
            <v>R6</v>
          </cell>
        </row>
        <row r="2258">
          <cell r="A2258" t="str">
            <v>BSA2291</v>
          </cell>
          <cell r="B2258" t="str">
            <v>BSA2291</v>
          </cell>
          <cell r="D2258" t="str">
            <v>BSA1M8291</v>
          </cell>
          <cell r="F2258" t="str">
            <v>SCECO</v>
          </cell>
          <cell r="G2258" t="str">
            <v>Good</v>
          </cell>
          <cell r="H2258" t="str">
            <v>NA</v>
          </cell>
          <cell r="I2258" t="str">
            <v>Zain</v>
          </cell>
          <cell r="J2258" t="str">
            <v>P3</v>
          </cell>
          <cell r="K2258" t="str">
            <v>R6</v>
          </cell>
        </row>
        <row r="2259">
          <cell r="A2259" t="str">
            <v>KHY2251</v>
          </cell>
          <cell r="B2259" t="str">
            <v>KHY2251</v>
          </cell>
          <cell r="D2259" t="str">
            <v>KHY1M8251</v>
          </cell>
          <cell r="F2259" t="str">
            <v>Generator-SG</v>
          </cell>
          <cell r="G2259" t="str">
            <v>In progress</v>
          </cell>
          <cell r="H2259" t="str">
            <v>No</v>
          </cell>
          <cell r="I2259" t="str">
            <v>Zain</v>
          </cell>
          <cell r="J2259" t="str">
            <v>P3</v>
          </cell>
          <cell r="K2259" t="str">
            <v>R4</v>
          </cell>
        </row>
        <row r="2260">
          <cell r="A2260" t="str">
            <v>TLM2225</v>
          </cell>
          <cell r="B2260" t="str">
            <v>TLM2225</v>
          </cell>
          <cell r="D2260" t="str">
            <v>TLM1M8225</v>
          </cell>
          <cell r="F2260" t="str">
            <v>Generator-SG</v>
          </cell>
          <cell r="G2260" t="str">
            <v>Good</v>
          </cell>
          <cell r="H2260" t="str">
            <v>No</v>
          </cell>
          <cell r="I2260" t="str">
            <v>Zain</v>
          </cell>
          <cell r="J2260" t="str">
            <v>P3</v>
          </cell>
          <cell r="K2260" t="str">
            <v>R6</v>
          </cell>
        </row>
        <row r="2261">
          <cell r="A2261" t="str">
            <v>BHAB2052</v>
          </cell>
          <cell r="B2261" t="str">
            <v>BHAB2052</v>
          </cell>
          <cell r="D2261" t="str">
            <v>BHAB1M8052</v>
          </cell>
          <cell r="F2261" t="str">
            <v>Generator-SG</v>
          </cell>
          <cell r="G2261" t="str">
            <v>New BB</v>
          </cell>
          <cell r="H2261" t="str">
            <v>No</v>
          </cell>
          <cell r="I2261" t="str">
            <v>Zain</v>
          </cell>
          <cell r="J2261" t="str">
            <v>P3</v>
          </cell>
          <cell r="K2261" t="str">
            <v>R6</v>
          </cell>
        </row>
        <row r="2262">
          <cell r="A2262" t="str">
            <v>BHAQ2437</v>
          </cell>
          <cell r="B2262" t="str">
            <v>BHAQ2437</v>
          </cell>
          <cell r="D2262" t="str">
            <v>BHAQ1M8437</v>
          </cell>
          <cell r="F2262" t="str">
            <v>Generator-SG</v>
          </cell>
          <cell r="G2262" t="str">
            <v>Good</v>
          </cell>
          <cell r="H2262" t="str">
            <v>No</v>
          </cell>
          <cell r="I2262" t="str">
            <v>Zain</v>
          </cell>
          <cell r="J2262" t="str">
            <v>P3</v>
          </cell>
          <cell r="K2262" t="str">
            <v>R6</v>
          </cell>
        </row>
        <row r="2263">
          <cell r="A2263" t="str">
            <v>BLQ2192</v>
          </cell>
          <cell r="B2263" t="str">
            <v>BLQ2192</v>
          </cell>
          <cell r="D2263" t="str">
            <v>BLQ1M8192</v>
          </cell>
          <cell r="F2263" t="str">
            <v>SCECO-Rental-Genset</v>
          </cell>
          <cell r="G2263" t="str">
            <v>New BB</v>
          </cell>
          <cell r="H2263" t="str">
            <v>NA</v>
          </cell>
          <cell r="I2263" t="str">
            <v>Zain</v>
          </cell>
          <cell r="J2263" t="str">
            <v>P3</v>
          </cell>
          <cell r="K2263" t="str">
            <v>R6</v>
          </cell>
        </row>
        <row r="2264">
          <cell r="A2264" t="str">
            <v>MKW2368</v>
          </cell>
          <cell r="B2264" t="str">
            <v>MKW2368</v>
          </cell>
          <cell r="D2264" t="str">
            <v>MKW1M8368</v>
          </cell>
          <cell r="F2264" t="str">
            <v>Generator-SG</v>
          </cell>
          <cell r="G2264" t="str">
            <v>New BB</v>
          </cell>
          <cell r="H2264" t="str">
            <v>No</v>
          </cell>
          <cell r="I2264" t="str">
            <v>Zain</v>
          </cell>
          <cell r="J2264" t="str">
            <v>P3</v>
          </cell>
          <cell r="K2264" t="str">
            <v>R6</v>
          </cell>
        </row>
        <row r="2265">
          <cell r="A2265" t="str">
            <v>QLW2354</v>
          </cell>
          <cell r="B2265" t="str">
            <v>QLW2354</v>
          </cell>
          <cell r="D2265" t="str">
            <v>QLW1M8354</v>
          </cell>
          <cell r="F2265" t="str">
            <v>Generator-SG</v>
          </cell>
          <cell r="G2265" t="str">
            <v>New BB</v>
          </cell>
          <cell r="H2265" t="str">
            <v>No</v>
          </cell>
          <cell r="I2265" t="str">
            <v>Zain</v>
          </cell>
          <cell r="J2265" t="str">
            <v>P3</v>
          </cell>
          <cell r="K2265" t="str">
            <v>R6</v>
          </cell>
        </row>
        <row r="2266">
          <cell r="A2266" t="str">
            <v>TNM2221</v>
          </cell>
          <cell r="B2266" t="str">
            <v>TNM2221</v>
          </cell>
          <cell r="D2266" t="str">
            <v>TNM1M8221</v>
          </cell>
          <cell r="F2266" t="str">
            <v>SCECO</v>
          </cell>
          <cell r="G2266" t="str">
            <v>Good</v>
          </cell>
          <cell r="H2266" t="str">
            <v>NA</v>
          </cell>
          <cell r="I2266" t="str">
            <v>Zain</v>
          </cell>
          <cell r="J2266" t="str">
            <v>P3</v>
          </cell>
          <cell r="K2266" t="str">
            <v>R6</v>
          </cell>
        </row>
        <row r="2267">
          <cell r="A2267" t="str">
            <v>BHAB2009</v>
          </cell>
          <cell r="B2267" t="str">
            <v>BHAB2009</v>
          </cell>
          <cell r="D2267" t="str">
            <v>BHAB1M8009</v>
          </cell>
          <cell r="F2267" t="str">
            <v>Generator-SG</v>
          </cell>
          <cell r="G2267" t="str">
            <v>Good</v>
          </cell>
          <cell r="H2267" t="str">
            <v>No</v>
          </cell>
          <cell r="I2267" t="str">
            <v>Zain</v>
          </cell>
          <cell r="J2267" t="str">
            <v>P3</v>
          </cell>
          <cell r="K2267" t="str">
            <v>R6</v>
          </cell>
        </row>
        <row r="2268">
          <cell r="A2268" t="str">
            <v>BHAB2015</v>
          </cell>
          <cell r="B2268" t="str">
            <v>BHAB2015</v>
          </cell>
          <cell r="D2268" t="str">
            <v>BHAB1M8015</v>
          </cell>
          <cell r="F2268" t="str">
            <v>SCECO-Rental-Genset</v>
          </cell>
          <cell r="G2268" t="str">
            <v>New BB</v>
          </cell>
          <cell r="H2268" t="str">
            <v>NA</v>
          </cell>
          <cell r="I2268" t="str">
            <v>Zain</v>
          </cell>
          <cell r="J2268" t="str">
            <v>P3</v>
          </cell>
          <cell r="K2268" t="str">
            <v>R6</v>
          </cell>
        </row>
        <row r="2269">
          <cell r="A2269" t="str">
            <v>BHAB2053</v>
          </cell>
          <cell r="B2269" t="str">
            <v>BHAB2053</v>
          </cell>
          <cell r="D2269" t="str">
            <v>NMR1M8062</v>
          </cell>
          <cell r="F2269" t="str">
            <v>Generator-SG</v>
          </cell>
          <cell r="G2269" t="str">
            <v>New BB</v>
          </cell>
          <cell r="H2269" t="str">
            <v>No</v>
          </cell>
          <cell r="I2269" t="str">
            <v>Zain</v>
          </cell>
          <cell r="J2269" t="str">
            <v>P3</v>
          </cell>
          <cell r="K2269" t="str">
            <v>R6</v>
          </cell>
        </row>
        <row r="2270">
          <cell r="A2270" t="str">
            <v>BHAB2940</v>
          </cell>
          <cell r="B2270" t="str">
            <v>BHAB2940</v>
          </cell>
          <cell r="D2270" t="str">
            <v>BHAB1M8940</v>
          </cell>
          <cell r="F2270" t="str">
            <v>Generator-SG</v>
          </cell>
          <cell r="G2270" t="str">
            <v>New BB</v>
          </cell>
          <cell r="H2270" t="str">
            <v>No</v>
          </cell>
          <cell r="I2270" t="str">
            <v>Zain</v>
          </cell>
          <cell r="J2270" t="str">
            <v>P3</v>
          </cell>
          <cell r="K2270" t="str">
            <v>R6</v>
          </cell>
        </row>
        <row r="2271">
          <cell r="A2271" t="str">
            <v>BSA2299</v>
          </cell>
          <cell r="B2271" t="str">
            <v>BSA2299</v>
          </cell>
          <cell r="D2271" t="str">
            <v>BSA1M8299</v>
          </cell>
          <cell r="F2271" t="str">
            <v>SCECO</v>
          </cell>
          <cell r="G2271" t="str">
            <v>New BB</v>
          </cell>
          <cell r="H2271" t="str">
            <v>NA</v>
          </cell>
          <cell r="I2271" t="str">
            <v>Zain</v>
          </cell>
          <cell r="J2271" t="str">
            <v>P3</v>
          </cell>
          <cell r="K2271" t="str">
            <v>R6</v>
          </cell>
        </row>
        <row r="2272">
          <cell r="A2272" t="str">
            <v>BSA2326</v>
          </cell>
          <cell r="B2272" t="str">
            <v>BSA2326</v>
          </cell>
          <cell r="D2272" t="str">
            <v>BSA1M8326</v>
          </cell>
          <cell r="F2272" t="str">
            <v>Generator-SG</v>
          </cell>
          <cell r="G2272" t="str">
            <v>Good</v>
          </cell>
          <cell r="H2272" t="str">
            <v>No</v>
          </cell>
          <cell r="I2272" t="str">
            <v>Zain</v>
          </cell>
          <cell r="J2272" t="str">
            <v>P3</v>
          </cell>
          <cell r="K2272" t="str">
            <v>R6</v>
          </cell>
        </row>
        <row r="2273">
          <cell r="A2273" t="str">
            <v>NMR2062</v>
          </cell>
          <cell r="B2273" t="str">
            <v>NMR2062</v>
          </cell>
          <cell r="D2273" t="str">
            <v>NMR1M8062</v>
          </cell>
          <cell r="F2273" t="str">
            <v>SCECO</v>
          </cell>
          <cell r="G2273" t="str">
            <v>Good</v>
          </cell>
          <cell r="H2273" t="str">
            <v>NA</v>
          </cell>
          <cell r="I2273" t="str">
            <v>Zain</v>
          </cell>
          <cell r="J2273" t="str">
            <v>P3</v>
          </cell>
          <cell r="K2273" t="str">
            <v>R6</v>
          </cell>
        </row>
        <row r="2274">
          <cell r="A2274" t="str">
            <v>BSA2298</v>
          </cell>
          <cell r="B2274" t="str">
            <v>BSA2298</v>
          </cell>
          <cell r="D2274" t="str">
            <v>BSA1M8298</v>
          </cell>
          <cell r="F2274" t="str">
            <v>Generator-SG</v>
          </cell>
          <cell r="G2274" t="str">
            <v>Good</v>
          </cell>
          <cell r="H2274" t="str">
            <v>No</v>
          </cell>
          <cell r="I2274" t="str">
            <v>Zain</v>
          </cell>
          <cell r="J2274" t="str">
            <v>P3</v>
          </cell>
          <cell r="K2274" t="str">
            <v>R6</v>
          </cell>
        </row>
        <row r="2275">
          <cell r="A2275" t="str">
            <v>BSA2309</v>
          </cell>
          <cell r="B2275" t="str">
            <v>BSA2309</v>
          </cell>
          <cell r="D2275" t="str">
            <v>BSA1M8309</v>
          </cell>
          <cell r="F2275" t="str">
            <v>Generator-SG</v>
          </cell>
          <cell r="G2275" t="str">
            <v>New BB</v>
          </cell>
          <cell r="H2275" t="str">
            <v>No</v>
          </cell>
          <cell r="I2275" t="str">
            <v>Zain</v>
          </cell>
          <cell r="J2275" t="str">
            <v>P3</v>
          </cell>
          <cell r="K2275" t="str">
            <v>R6</v>
          </cell>
        </row>
        <row r="2276">
          <cell r="A2276" t="str">
            <v>MKW2358</v>
          </cell>
          <cell r="B2276" t="str">
            <v>MKW2358</v>
          </cell>
          <cell r="D2276" t="str">
            <v>MKW1M8358</v>
          </cell>
          <cell r="F2276" t="str">
            <v>Generator-SG</v>
          </cell>
          <cell r="G2276" t="str">
            <v>Good</v>
          </cell>
          <cell r="H2276" t="str">
            <v>No</v>
          </cell>
          <cell r="I2276" t="str">
            <v>Zain</v>
          </cell>
          <cell r="J2276" t="str">
            <v>P3</v>
          </cell>
          <cell r="K2276" t="str">
            <v>R6</v>
          </cell>
        </row>
        <row r="2277">
          <cell r="A2277" t="str">
            <v>ABBS2202</v>
          </cell>
          <cell r="B2277" t="str">
            <v>ABBS2202</v>
          </cell>
          <cell r="D2277" t="str">
            <v>ABBS1M8202</v>
          </cell>
          <cell r="F2277" t="str">
            <v>Generator-SG</v>
          </cell>
          <cell r="G2277" t="str">
            <v>Good</v>
          </cell>
          <cell r="H2277" t="str">
            <v>No</v>
          </cell>
          <cell r="I2277" t="str">
            <v>Zain</v>
          </cell>
          <cell r="J2277" t="str">
            <v>P3</v>
          </cell>
          <cell r="K2277" t="str">
            <v>R6</v>
          </cell>
        </row>
        <row r="2278">
          <cell r="A2278" t="str">
            <v>BHAB2018</v>
          </cell>
          <cell r="B2278" t="str">
            <v>BHAB2018</v>
          </cell>
          <cell r="D2278" t="str">
            <v>BHAB1M8018</v>
          </cell>
          <cell r="F2278" t="str">
            <v>SCECO</v>
          </cell>
          <cell r="G2278" t="str">
            <v>Good</v>
          </cell>
          <cell r="H2278" t="str">
            <v>NA</v>
          </cell>
          <cell r="I2278" t="str">
            <v>Zain</v>
          </cell>
          <cell r="J2278" t="str">
            <v>P3</v>
          </cell>
          <cell r="K2278" t="str">
            <v>R6</v>
          </cell>
        </row>
        <row r="2279">
          <cell r="A2279" t="str">
            <v>BHAB2063</v>
          </cell>
          <cell r="B2279" t="str">
            <v>BHAB2063</v>
          </cell>
          <cell r="D2279" t="str">
            <v>BHAB1M8063</v>
          </cell>
          <cell r="F2279" t="str">
            <v>Generator-SG</v>
          </cell>
          <cell r="G2279" t="str">
            <v>New BB</v>
          </cell>
          <cell r="H2279" t="str">
            <v>No</v>
          </cell>
          <cell r="I2279" t="str">
            <v>Zain</v>
          </cell>
          <cell r="J2279" t="str">
            <v>P3</v>
          </cell>
          <cell r="K2279" t="str">
            <v>R6</v>
          </cell>
        </row>
        <row r="2280">
          <cell r="A2280" t="str">
            <v>BSA2210</v>
          </cell>
          <cell r="B2280" t="str">
            <v>BSA2210</v>
          </cell>
          <cell r="D2280" t="str">
            <v>BSA1M8210</v>
          </cell>
          <cell r="F2280" t="str">
            <v>Generator-SG</v>
          </cell>
          <cell r="G2280" t="str">
            <v>Good</v>
          </cell>
          <cell r="H2280" t="str">
            <v>No</v>
          </cell>
          <cell r="I2280" t="str">
            <v>Zain</v>
          </cell>
          <cell r="J2280" t="str">
            <v>P3</v>
          </cell>
          <cell r="K2280" t="str">
            <v>R6</v>
          </cell>
        </row>
        <row r="2281">
          <cell r="A2281" t="str">
            <v>HJR2233</v>
          </cell>
          <cell r="B2281" t="str">
            <v>HJR2233</v>
          </cell>
          <cell r="D2281" t="str">
            <v>HJR1M8233</v>
          </cell>
          <cell r="F2281" t="str">
            <v>SCECO-Rental-Genset</v>
          </cell>
          <cell r="G2281" t="str">
            <v>In progress</v>
          </cell>
          <cell r="H2281" t="str">
            <v>NA</v>
          </cell>
          <cell r="I2281" t="str">
            <v>Zain</v>
          </cell>
          <cell r="J2281" t="str">
            <v>P3</v>
          </cell>
          <cell r="K2281" t="str">
            <v>R4</v>
          </cell>
        </row>
        <row r="2282">
          <cell r="A2282" t="str">
            <v>MKW2400</v>
          </cell>
          <cell r="B2282" t="str">
            <v>MKW2400</v>
          </cell>
          <cell r="D2282" t="str">
            <v>MKW1M8400</v>
          </cell>
          <cell r="F2282" t="str">
            <v>SCECO-Rental-Genset</v>
          </cell>
          <cell r="G2282" t="str">
            <v>Good</v>
          </cell>
          <cell r="H2282" t="str">
            <v>NA</v>
          </cell>
          <cell r="I2282" t="str">
            <v>Zain</v>
          </cell>
          <cell r="J2282" t="str">
            <v>P3</v>
          </cell>
          <cell r="K2282" t="str">
            <v>R6</v>
          </cell>
        </row>
        <row r="2283">
          <cell r="A2283" t="str">
            <v>NMS2184</v>
          </cell>
          <cell r="B2283" t="str">
            <v>NMS2184</v>
          </cell>
          <cell r="D2283" t="str">
            <v>NMS1M8184</v>
          </cell>
          <cell r="F2283" t="str">
            <v>Generator-SG</v>
          </cell>
          <cell r="G2283" t="str">
            <v>New BB</v>
          </cell>
          <cell r="H2283" t="str">
            <v>No</v>
          </cell>
          <cell r="I2283" t="str">
            <v>Zain</v>
          </cell>
          <cell r="J2283" t="str">
            <v>P3</v>
          </cell>
          <cell r="K2283" t="str">
            <v>R6</v>
          </cell>
        </row>
        <row r="2284">
          <cell r="A2284" t="str">
            <v>TLM2223</v>
          </cell>
          <cell r="B2284" t="str">
            <v>TLM2223</v>
          </cell>
          <cell r="D2284" t="str">
            <v>TLM1M8223</v>
          </cell>
          <cell r="F2284" t="str">
            <v>SCECO</v>
          </cell>
          <cell r="G2284" t="str">
            <v>New BB</v>
          </cell>
          <cell r="H2284" t="str">
            <v>NA</v>
          </cell>
          <cell r="I2284" t="str">
            <v>Zain</v>
          </cell>
          <cell r="J2284" t="str">
            <v>P3</v>
          </cell>
          <cell r="K2284" t="str">
            <v>R6</v>
          </cell>
        </row>
        <row r="2285">
          <cell r="A2285" t="str">
            <v>TLM2248</v>
          </cell>
          <cell r="B2285" t="str">
            <v>TLM2248</v>
          </cell>
          <cell r="D2285" t="str">
            <v>TLM1M8248</v>
          </cell>
          <cell r="F2285" t="str">
            <v>SCECO</v>
          </cell>
          <cell r="G2285" t="str">
            <v>New BB</v>
          </cell>
          <cell r="H2285" t="str">
            <v>NA</v>
          </cell>
          <cell r="I2285" t="str">
            <v>Zain</v>
          </cell>
          <cell r="J2285" t="str">
            <v>P3</v>
          </cell>
          <cell r="K2285" t="str">
            <v>R6</v>
          </cell>
        </row>
        <row r="2286">
          <cell r="A2286" t="str">
            <v>TNM2230</v>
          </cell>
          <cell r="B2286" t="str">
            <v>TNM2230</v>
          </cell>
          <cell r="D2286" t="str">
            <v>TNM1M8230</v>
          </cell>
          <cell r="F2286" t="str">
            <v>SCECO</v>
          </cell>
          <cell r="G2286" t="str">
            <v>New BB</v>
          </cell>
          <cell r="H2286" t="str">
            <v>NA</v>
          </cell>
          <cell r="I2286" t="str">
            <v>Zain</v>
          </cell>
          <cell r="J2286" t="str">
            <v>P3</v>
          </cell>
          <cell r="K2286" t="str">
            <v>R6</v>
          </cell>
        </row>
        <row r="2287">
          <cell r="A2287" t="str">
            <v>ABBS2064</v>
          </cell>
          <cell r="B2287" t="str">
            <v>ABBS2064</v>
          </cell>
          <cell r="D2287" t="str">
            <v>ABBS1M8064</v>
          </cell>
          <cell r="F2287" t="str">
            <v>SCECO-Rental-Genset</v>
          </cell>
          <cell r="G2287" t="str">
            <v>New BB</v>
          </cell>
          <cell r="H2287" t="str">
            <v>NA</v>
          </cell>
          <cell r="I2287" t="str">
            <v>Zain</v>
          </cell>
          <cell r="J2287" t="str">
            <v>P3</v>
          </cell>
          <cell r="K2287" t="str">
            <v>R6</v>
          </cell>
        </row>
        <row r="2288">
          <cell r="A2288" t="str">
            <v>AQQ2436</v>
          </cell>
          <cell r="B2288" t="str">
            <v>AQQ2436</v>
          </cell>
          <cell r="D2288" t="str">
            <v>AQQ1M8436</v>
          </cell>
          <cell r="F2288" t="str">
            <v>Generator-SG</v>
          </cell>
          <cell r="G2288" t="str">
            <v>Good</v>
          </cell>
          <cell r="H2288" t="str">
            <v>No</v>
          </cell>
          <cell r="I2288" t="str">
            <v>Zain</v>
          </cell>
          <cell r="J2288" t="str">
            <v>P3</v>
          </cell>
          <cell r="K2288" t="str">
            <v>R6</v>
          </cell>
        </row>
        <row r="2289">
          <cell r="A2289" t="str">
            <v>AQQ2443</v>
          </cell>
          <cell r="B2289" t="str">
            <v>AQQ2443</v>
          </cell>
          <cell r="D2289" t="str">
            <v>AQQ1M8443</v>
          </cell>
          <cell r="F2289" t="str">
            <v>Generator-SG</v>
          </cell>
          <cell r="G2289" t="str">
            <v>New BB</v>
          </cell>
          <cell r="H2289" t="str">
            <v>No</v>
          </cell>
          <cell r="I2289" t="str">
            <v>Zain</v>
          </cell>
          <cell r="J2289" t="str">
            <v>P3</v>
          </cell>
          <cell r="K2289" t="str">
            <v>R6</v>
          </cell>
        </row>
        <row r="2290">
          <cell r="A2290" t="str">
            <v>BCH2207</v>
          </cell>
          <cell r="B2290" t="str">
            <v>BCH2207</v>
          </cell>
          <cell r="D2290" t="str">
            <v>BCH1M8207</v>
          </cell>
          <cell r="F2290" t="str">
            <v>Generator-SG</v>
          </cell>
          <cell r="G2290" t="str">
            <v>New BB</v>
          </cell>
          <cell r="H2290" t="str">
            <v>No</v>
          </cell>
          <cell r="I2290" t="str">
            <v>Zain</v>
          </cell>
          <cell r="J2290" t="str">
            <v>P3</v>
          </cell>
          <cell r="K2290" t="str">
            <v>R6</v>
          </cell>
        </row>
        <row r="2291">
          <cell r="A2291" t="str">
            <v>BHAB2334</v>
          </cell>
          <cell r="B2291" t="str">
            <v>BHAB2334</v>
          </cell>
          <cell r="D2291" t="str">
            <v>BHAB1M8334</v>
          </cell>
          <cell r="F2291" t="str">
            <v>Generator-SG</v>
          </cell>
          <cell r="G2291" t="str">
            <v>New BB</v>
          </cell>
          <cell r="H2291" t="str">
            <v>No</v>
          </cell>
          <cell r="I2291" t="str">
            <v>Zain</v>
          </cell>
          <cell r="J2291" t="str">
            <v>P3</v>
          </cell>
          <cell r="K2291" t="str">
            <v>R6</v>
          </cell>
        </row>
        <row r="2292">
          <cell r="A2292" t="str">
            <v>BKR2278</v>
          </cell>
          <cell r="B2292" t="str">
            <v>BKR2278</v>
          </cell>
          <cell r="D2292" t="str">
            <v>BKR1M8278</v>
          </cell>
          <cell r="F2292" t="str">
            <v>Generator-SG</v>
          </cell>
          <cell r="G2292" t="str">
            <v>Good</v>
          </cell>
          <cell r="H2292" t="str">
            <v>No</v>
          </cell>
          <cell r="I2292" t="str">
            <v>Zain</v>
          </cell>
          <cell r="J2292" t="str">
            <v>P3</v>
          </cell>
          <cell r="K2292" t="str">
            <v>R6</v>
          </cell>
        </row>
        <row r="2293">
          <cell r="A2293" t="str">
            <v>BSA2320</v>
          </cell>
          <cell r="B2293" t="str">
            <v>BSA2320</v>
          </cell>
          <cell r="D2293" t="str">
            <v>BSA1M8320</v>
          </cell>
          <cell r="F2293" t="str">
            <v>Generator-SG</v>
          </cell>
          <cell r="G2293" t="str">
            <v>New BB</v>
          </cell>
          <cell r="H2293" t="str">
            <v>No</v>
          </cell>
          <cell r="I2293" t="str">
            <v>Zain</v>
          </cell>
          <cell r="J2293" t="str">
            <v>P3</v>
          </cell>
          <cell r="K2293" t="str">
            <v>R6</v>
          </cell>
        </row>
        <row r="2294">
          <cell r="A2294" t="str">
            <v>JDJZ2156</v>
          </cell>
          <cell r="B2294" t="str">
            <v>JDJZ2156</v>
          </cell>
          <cell r="D2294" t="str">
            <v>JDJZ1M8156</v>
          </cell>
          <cell r="F2294" t="str">
            <v>SCECO</v>
          </cell>
          <cell r="G2294" t="str">
            <v>Good</v>
          </cell>
          <cell r="H2294" t="str">
            <v>NA</v>
          </cell>
          <cell r="I2294" t="str">
            <v>Zain</v>
          </cell>
          <cell r="J2294" t="str">
            <v>P3</v>
          </cell>
          <cell r="K2294" t="str">
            <v>R6</v>
          </cell>
        </row>
        <row r="2295">
          <cell r="A2295" t="str">
            <v>MKW2335</v>
          </cell>
          <cell r="B2295" t="str">
            <v>MKW2335</v>
          </cell>
          <cell r="D2295" t="str">
            <v>MKW1M8335</v>
          </cell>
          <cell r="F2295" t="str">
            <v>Generator-SG</v>
          </cell>
          <cell r="G2295" t="str">
            <v>Good</v>
          </cell>
          <cell r="H2295" t="str">
            <v>No</v>
          </cell>
          <cell r="I2295" t="str">
            <v>Zain</v>
          </cell>
          <cell r="J2295" t="str">
            <v>P3</v>
          </cell>
          <cell r="K2295" t="str">
            <v>R6</v>
          </cell>
        </row>
        <row r="2296">
          <cell r="A2296" t="str">
            <v>MKW2338</v>
          </cell>
          <cell r="B2296" t="str">
            <v>MKW2338</v>
          </cell>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D2297" t="str">
            <v>MKW1M8340</v>
          </cell>
          <cell r="F2297" t="str">
            <v>SCECO</v>
          </cell>
          <cell r="G2297" t="str">
            <v>New BB</v>
          </cell>
          <cell r="H2297" t="str">
            <v>NA</v>
          </cell>
          <cell r="I2297" t="str">
            <v>Zain</v>
          </cell>
          <cell r="J2297" t="str">
            <v>P3</v>
          </cell>
          <cell r="K2297" t="str">
            <v>R6</v>
          </cell>
        </row>
        <row r="2298">
          <cell r="A2298" t="str">
            <v>MKW2346</v>
          </cell>
          <cell r="B2298" t="str">
            <v>MKW2346</v>
          </cell>
          <cell r="D2298" t="str">
            <v>MKW1M8346</v>
          </cell>
          <cell r="F2298" t="str">
            <v>SCECO</v>
          </cell>
          <cell r="G2298" t="str">
            <v>Good</v>
          </cell>
          <cell r="H2298" t="str">
            <v>NA</v>
          </cell>
          <cell r="I2298" t="str">
            <v>Zain</v>
          </cell>
          <cell r="J2298" t="str">
            <v>P3</v>
          </cell>
          <cell r="K2298" t="str">
            <v>R6</v>
          </cell>
        </row>
        <row r="2299">
          <cell r="A2299" t="str">
            <v>MKW2347</v>
          </cell>
          <cell r="B2299" t="str">
            <v>MKW2347</v>
          </cell>
          <cell r="D2299" t="str">
            <v>MKW1M8347</v>
          </cell>
          <cell r="F2299" t="str">
            <v>Generator-SG</v>
          </cell>
          <cell r="G2299" t="str">
            <v>Good</v>
          </cell>
          <cell r="H2299" t="str">
            <v>No</v>
          </cell>
          <cell r="I2299" t="str">
            <v>Zain</v>
          </cell>
          <cell r="J2299" t="str">
            <v>P3</v>
          </cell>
          <cell r="K2299" t="str">
            <v>R6</v>
          </cell>
        </row>
        <row r="2300">
          <cell r="A2300" t="str">
            <v>JZMA2202</v>
          </cell>
          <cell r="B2300" t="str">
            <v>JZMA2202</v>
          </cell>
          <cell r="D2300" t="str">
            <v>JZMA1M8202</v>
          </cell>
          <cell r="F2300" t="str">
            <v>Generator-SG</v>
          </cell>
          <cell r="G2300" t="str">
            <v>In progress</v>
          </cell>
          <cell r="H2300" t="str">
            <v>No</v>
          </cell>
          <cell r="I2300" t="str">
            <v>Zain</v>
          </cell>
          <cell r="J2300" t="str">
            <v>P3</v>
          </cell>
          <cell r="K2300" t="str">
            <v>R4</v>
          </cell>
        </row>
        <row r="2301">
          <cell r="A2301" t="str">
            <v>MKW2344</v>
          </cell>
          <cell r="B2301" t="str">
            <v>MKW2344</v>
          </cell>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D2302" t="str">
            <v>MRD1M8071</v>
          </cell>
          <cell r="F2302" t="str">
            <v>Generator-SG</v>
          </cell>
          <cell r="G2302" t="str">
            <v>New BB</v>
          </cell>
          <cell r="H2302" t="str">
            <v>No</v>
          </cell>
          <cell r="I2302" t="str">
            <v>Zain</v>
          </cell>
          <cell r="J2302" t="str">
            <v>P3</v>
          </cell>
          <cell r="K2302" t="str">
            <v>R6</v>
          </cell>
        </row>
        <row r="2303">
          <cell r="A2303" t="str">
            <v>MUMA2349</v>
          </cell>
          <cell r="B2303" t="str">
            <v>MUMA2349</v>
          </cell>
          <cell r="D2303" t="str">
            <v>MUMA1M8349</v>
          </cell>
          <cell r="F2303" t="str">
            <v>SCECO-Rental-Genset</v>
          </cell>
          <cell r="G2303" t="str">
            <v>New BB</v>
          </cell>
          <cell r="H2303" t="str">
            <v>NA</v>
          </cell>
          <cell r="I2303" t="str">
            <v>Zain</v>
          </cell>
          <cell r="J2303" t="str">
            <v>P3</v>
          </cell>
          <cell r="K2303" t="str">
            <v>R6</v>
          </cell>
        </row>
        <row r="2304">
          <cell r="A2304" t="str">
            <v>RAB2236</v>
          </cell>
          <cell r="B2304" t="str">
            <v>RAB2236</v>
          </cell>
          <cell r="D2304" t="str">
            <v>RAB1M8236</v>
          </cell>
          <cell r="F2304" t="str">
            <v>Generator-SG</v>
          </cell>
          <cell r="G2304" t="str">
            <v>In progress</v>
          </cell>
          <cell r="H2304" t="str">
            <v>No</v>
          </cell>
          <cell r="I2304" t="str">
            <v>Zain</v>
          </cell>
          <cell r="J2304" t="str">
            <v>P3</v>
          </cell>
          <cell r="K2304" t="str">
            <v>R4</v>
          </cell>
        </row>
        <row r="2305">
          <cell r="A2305" t="str">
            <v>MKMD2264</v>
          </cell>
          <cell r="B2305" t="str">
            <v>MKMD2264</v>
          </cell>
          <cell r="D2305" t="str">
            <v>MKMD1M8264</v>
          </cell>
          <cell r="F2305" t="str">
            <v>Generator-SG</v>
          </cell>
          <cell r="G2305" t="str">
            <v>In progress</v>
          </cell>
          <cell r="H2305" t="str">
            <v>NO</v>
          </cell>
          <cell r="I2305" t="str">
            <v>Zain</v>
          </cell>
          <cell r="J2305" t="str">
            <v>P3</v>
          </cell>
          <cell r="K2305" t="str">
            <v>R4</v>
          </cell>
        </row>
        <row r="2306">
          <cell r="A2306" t="str">
            <v>ABBS2174</v>
          </cell>
          <cell r="B2306" t="str">
            <v>ABBS2174</v>
          </cell>
          <cell r="D2306" t="str">
            <v>ABBS1M8174</v>
          </cell>
          <cell r="F2306" t="str">
            <v>Generator-SG</v>
          </cell>
          <cell r="G2306" t="str">
            <v>Good</v>
          </cell>
          <cell r="H2306" t="str">
            <v>No</v>
          </cell>
          <cell r="I2306" t="str">
            <v>Zain</v>
          </cell>
          <cell r="J2306" t="str">
            <v>P3</v>
          </cell>
          <cell r="K2306" t="str">
            <v>R6</v>
          </cell>
        </row>
        <row r="2307">
          <cell r="A2307" t="str">
            <v>HBI2008</v>
          </cell>
          <cell r="B2307" t="str">
            <v>HBI2008</v>
          </cell>
          <cell r="D2307" t="str">
            <v>HBI1M8008</v>
          </cell>
          <cell r="F2307" t="str">
            <v>Generator-SG</v>
          </cell>
          <cell r="G2307" t="str">
            <v>In progress</v>
          </cell>
          <cell r="H2307" t="str">
            <v>No</v>
          </cell>
          <cell r="I2307" t="str">
            <v>Zain</v>
          </cell>
          <cell r="J2307" t="str">
            <v>P3</v>
          </cell>
          <cell r="K2307" t="str">
            <v>R4</v>
          </cell>
        </row>
        <row r="2308">
          <cell r="A2308" t="str">
            <v>HBI2412</v>
          </cell>
          <cell r="B2308" t="str">
            <v>HBI2412</v>
          </cell>
          <cell r="D2308" t="str">
            <v>HBI1M8412</v>
          </cell>
          <cell r="F2308" t="str">
            <v>Generator-SG</v>
          </cell>
          <cell r="G2308" t="str">
            <v>Good</v>
          </cell>
          <cell r="H2308" t="str">
            <v>No</v>
          </cell>
          <cell r="I2308" t="str">
            <v>Zain</v>
          </cell>
          <cell r="J2308" t="str">
            <v>P3</v>
          </cell>
          <cell r="K2308" t="str">
            <v>R4</v>
          </cell>
        </row>
        <row r="2309">
          <cell r="A2309" t="str">
            <v>ABBS2275</v>
          </cell>
          <cell r="B2309" t="str">
            <v>ABBS2275</v>
          </cell>
          <cell r="D2309" t="str">
            <v>ABBS1M8275</v>
          </cell>
          <cell r="F2309" t="str">
            <v>Generator-SG</v>
          </cell>
          <cell r="G2309" t="str">
            <v>Good</v>
          </cell>
          <cell r="H2309" t="str">
            <v>No</v>
          </cell>
          <cell r="I2309" t="str">
            <v>Zain</v>
          </cell>
          <cell r="J2309" t="str">
            <v>P3</v>
          </cell>
          <cell r="K2309" t="str">
            <v>R6</v>
          </cell>
        </row>
        <row r="2310">
          <cell r="A2310" t="str">
            <v>ABBS2177</v>
          </cell>
          <cell r="B2310" t="str">
            <v>ABBS2177</v>
          </cell>
          <cell r="D2310" t="str">
            <v>ABBS1M8177</v>
          </cell>
          <cell r="F2310" t="str">
            <v>Generator-SG</v>
          </cell>
          <cell r="G2310" t="str">
            <v>Good</v>
          </cell>
          <cell r="H2310" t="str">
            <v>No</v>
          </cell>
          <cell r="I2310" t="str">
            <v>Zain</v>
          </cell>
          <cell r="J2310" t="str">
            <v>P3</v>
          </cell>
          <cell r="K2310" t="str">
            <v>R6</v>
          </cell>
        </row>
        <row r="2311">
          <cell r="A2311" t="str">
            <v>ABBS2178</v>
          </cell>
          <cell r="B2311" t="str">
            <v>ABBS2178</v>
          </cell>
          <cell r="D2311" t="str">
            <v>ABBS1M8178</v>
          </cell>
          <cell r="F2311" t="str">
            <v>Generator-SG</v>
          </cell>
          <cell r="G2311" t="str">
            <v>Good</v>
          </cell>
          <cell r="H2311" t="str">
            <v>No</v>
          </cell>
          <cell r="I2311" t="str">
            <v>Zain</v>
          </cell>
          <cell r="J2311" t="str">
            <v>P3</v>
          </cell>
          <cell r="K2311" t="str">
            <v>R6</v>
          </cell>
        </row>
        <row r="2312">
          <cell r="A2312" t="str">
            <v>MAS2223</v>
          </cell>
          <cell r="B2312" t="str">
            <v>MAS2223</v>
          </cell>
          <cell r="D2312" t="str">
            <v>MAS1M8223</v>
          </cell>
          <cell r="F2312" t="str">
            <v>Generator-SG</v>
          </cell>
          <cell r="G2312" t="str">
            <v>In progress</v>
          </cell>
          <cell r="H2312" t="str">
            <v>No</v>
          </cell>
          <cell r="I2312" t="str">
            <v>Zain</v>
          </cell>
          <cell r="J2312" t="str">
            <v>P3</v>
          </cell>
          <cell r="K2312" t="str">
            <v>R4</v>
          </cell>
        </row>
        <row r="2313">
          <cell r="A2313" t="str">
            <v>BSA2303</v>
          </cell>
          <cell r="B2313" t="str">
            <v>BSA2303</v>
          </cell>
          <cell r="D2313" t="str">
            <v>BSA1M8303</v>
          </cell>
          <cell r="F2313" t="str">
            <v>SCECO</v>
          </cell>
          <cell r="G2313" t="str">
            <v>Good</v>
          </cell>
          <cell r="H2313" t="str">
            <v>NA</v>
          </cell>
          <cell r="I2313" t="str">
            <v>Zain</v>
          </cell>
          <cell r="J2313" t="str">
            <v>P3</v>
          </cell>
          <cell r="K2313" t="str">
            <v>R6</v>
          </cell>
        </row>
        <row r="2314">
          <cell r="A2314" t="str">
            <v>BHAB2023</v>
          </cell>
          <cell r="B2314" t="str">
            <v>BHAB2023</v>
          </cell>
          <cell r="D2314" t="str">
            <v>BHAB1M8023</v>
          </cell>
          <cell r="F2314" t="str">
            <v>Generator-SG</v>
          </cell>
          <cell r="G2314" t="str">
            <v>Good</v>
          </cell>
          <cell r="H2314" t="str">
            <v>No</v>
          </cell>
          <cell r="I2314" t="str">
            <v>Zain</v>
          </cell>
          <cell r="J2314" t="str">
            <v>P3</v>
          </cell>
          <cell r="K2314" t="str">
            <v>R6</v>
          </cell>
        </row>
        <row r="2315">
          <cell r="A2315" t="str">
            <v>BHAB2258</v>
          </cell>
          <cell r="B2315" t="str">
            <v>BHAB2258</v>
          </cell>
          <cell r="D2315" t="str">
            <v>BHAB1M8258</v>
          </cell>
          <cell r="F2315" t="str">
            <v>SCECO-Rental-Genset</v>
          </cell>
          <cell r="G2315" t="str">
            <v>Good</v>
          </cell>
          <cell r="H2315" t="str">
            <v>NA</v>
          </cell>
          <cell r="I2315" t="str">
            <v>Zain</v>
          </cell>
          <cell r="J2315" t="str">
            <v>P3</v>
          </cell>
          <cell r="K2315" t="str">
            <v>R6</v>
          </cell>
        </row>
        <row r="2316">
          <cell r="A2316" t="str">
            <v>TNMS2379</v>
          </cell>
          <cell r="B2316" t="str">
            <v>TNMS2379</v>
          </cell>
          <cell r="D2316" t="str">
            <v>TNMS1M8379</v>
          </cell>
          <cell r="F2316" t="str">
            <v>Generator-SG</v>
          </cell>
          <cell r="G2316" t="str">
            <v>Good</v>
          </cell>
          <cell r="H2316" t="str">
            <v>No</v>
          </cell>
          <cell r="I2316" t="str">
            <v>Zain</v>
          </cell>
          <cell r="J2316" t="str">
            <v>P3</v>
          </cell>
          <cell r="K2316" t="str">
            <v>R6</v>
          </cell>
        </row>
        <row r="2317">
          <cell r="A2317" t="str">
            <v>BCH2193</v>
          </cell>
          <cell r="B2317" t="str">
            <v>BCH2193</v>
          </cell>
          <cell r="D2317" t="str">
            <v>BCH1M8193</v>
          </cell>
          <cell r="F2317" t="str">
            <v>Generator-SG</v>
          </cell>
          <cell r="G2317" t="str">
            <v>New BB</v>
          </cell>
          <cell r="H2317" t="str">
            <v>No</v>
          </cell>
          <cell r="I2317" t="str">
            <v>Zain</v>
          </cell>
          <cell r="J2317" t="str">
            <v>P3</v>
          </cell>
          <cell r="K2317" t="str">
            <v>R6</v>
          </cell>
        </row>
        <row r="2318">
          <cell r="A2318" t="str">
            <v>TNM2249</v>
          </cell>
          <cell r="B2318" t="str">
            <v>TNMS2379</v>
          </cell>
          <cell r="D2318" t="str">
            <v>TNM1M8249</v>
          </cell>
          <cell r="F2318" t="str">
            <v>Generator-SG</v>
          </cell>
          <cell r="G2318" t="str">
            <v>Good</v>
          </cell>
          <cell r="H2318" t="str">
            <v>No</v>
          </cell>
          <cell r="I2318" t="str">
            <v>Zain</v>
          </cell>
          <cell r="J2318" t="str">
            <v>P3</v>
          </cell>
          <cell r="K2318" t="str">
            <v>R6</v>
          </cell>
        </row>
        <row r="2319">
          <cell r="A2319" t="str">
            <v>BAH2150</v>
          </cell>
          <cell r="B2319" t="str">
            <v>BAH2150</v>
          </cell>
          <cell r="D2319" t="str">
            <v>BAH1M8150</v>
          </cell>
          <cell r="F2319" t="str">
            <v>Generator-SG</v>
          </cell>
          <cell r="G2319" t="str">
            <v>Good</v>
          </cell>
          <cell r="H2319" t="str">
            <v>No</v>
          </cell>
          <cell r="I2319" t="str">
            <v>Zain</v>
          </cell>
          <cell r="J2319" t="str">
            <v>P3</v>
          </cell>
          <cell r="K2319" t="str">
            <v>R6</v>
          </cell>
        </row>
        <row r="2320">
          <cell r="A2320" t="str">
            <v>BDN2169</v>
          </cell>
          <cell r="B2320" t="str">
            <v>BDN2169</v>
          </cell>
          <cell r="D2320" t="str">
            <v>BDN1M8169</v>
          </cell>
          <cell r="F2320" t="str">
            <v>SCECO</v>
          </cell>
          <cell r="G2320" t="str">
            <v>Good</v>
          </cell>
          <cell r="H2320" t="str">
            <v>NA</v>
          </cell>
          <cell r="I2320" t="str">
            <v>Zain</v>
          </cell>
          <cell r="J2320" t="str">
            <v>P3</v>
          </cell>
          <cell r="K2320" t="str">
            <v>R6</v>
          </cell>
        </row>
        <row r="2321">
          <cell r="A2321" t="str">
            <v>TNMW2378</v>
          </cell>
          <cell r="B2321" t="str">
            <v>TNMW2378</v>
          </cell>
          <cell r="D2321" t="str">
            <v>TNMW1M8378</v>
          </cell>
          <cell r="F2321" t="str">
            <v>SCECO</v>
          </cell>
          <cell r="G2321" t="str">
            <v>Good</v>
          </cell>
          <cell r="H2321" t="str">
            <v>NA</v>
          </cell>
          <cell r="I2321" t="str">
            <v>Zain</v>
          </cell>
          <cell r="J2321" t="str">
            <v>P3</v>
          </cell>
          <cell r="K2321" t="str">
            <v>R6</v>
          </cell>
        </row>
        <row r="2322">
          <cell r="A2322" t="str">
            <v>TNM2220</v>
          </cell>
          <cell r="B2322" t="str">
            <v>TNM2220</v>
          </cell>
          <cell r="D2322" t="str">
            <v>TNM1M8220</v>
          </cell>
          <cell r="F2322" t="str">
            <v>SCECO</v>
          </cell>
          <cell r="G2322" t="str">
            <v>Good</v>
          </cell>
          <cell r="H2322" t="str">
            <v>NA</v>
          </cell>
          <cell r="I2322" t="str">
            <v>Zain</v>
          </cell>
          <cell r="J2322" t="str">
            <v>P3</v>
          </cell>
          <cell r="K2322" t="str">
            <v>R6</v>
          </cell>
        </row>
        <row r="2323">
          <cell r="A2323" t="str">
            <v>ULY2209</v>
          </cell>
          <cell r="B2323" t="str">
            <v>ULY2209</v>
          </cell>
          <cell r="D2323" t="str">
            <v>ULY1M8209</v>
          </cell>
          <cell r="F2323" t="str">
            <v>Generator-SG</v>
          </cell>
          <cell r="G2323" t="str">
            <v>Good</v>
          </cell>
          <cell r="H2323" t="str">
            <v>No</v>
          </cell>
          <cell r="I2323" t="str">
            <v>Zain</v>
          </cell>
          <cell r="J2323" t="str">
            <v>P3</v>
          </cell>
          <cell r="K2323" t="str">
            <v>R6</v>
          </cell>
        </row>
        <row r="2324">
          <cell r="A2324" t="str">
            <v>KMBS2312</v>
          </cell>
          <cell r="B2324" t="str">
            <v>KMBS2312</v>
          </cell>
          <cell r="D2324" t="str">
            <v>KMBS1M8312</v>
          </cell>
          <cell r="F2324" t="str">
            <v>Generator-SG</v>
          </cell>
          <cell r="G2324" t="str">
            <v>Good</v>
          </cell>
          <cell r="H2324" t="str">
            <v>No</v>
          </cell>
          <cell r="I2324" t="str">
            <v>Zain</v>
          </cell>
          <cell r="J2324" t="str">
            <v>P3</v>
          </cell>
          <cell r="K2324" t="str">
            <v>R6</v>
          </cell>
        </row>
        <row r="2325">
          <cell r="A2325" t="str">
            <v>BKR2283</v>
          </cell>
          <cell r="B2325" t="str">
            <v>BKR2283</v>
          </cell>
          <cell r="D2325" t="str">
            <v>BKR1M8283</v>
          </cell>
          <cell r="F2325" t="str">
            <v>SCECO</v>
          </cell>
          <cell r="G2325" t="str">
            <v>Good</v>
          </cell>
          <cell r="H2325" t="str">
            <v>NA</v>
          </cell>
          <cell r="I2325" t="str">
            <v>Zain</v>
          </cell>
          <cell r="J2325" t="str">
            <v>P3</v>
          </cell>
          <cell r="K2325" t="str">
            <v>R6</v>
          </cell>
        </row>
        <row r="2326">
          <cell r="A2326" t="str">
            <v>JDMK2406</v>
          </cell>
          <cell r="B2326" t="str">
            <v>JDMK2406</v>
          </cell>
          <cell r="D2326" t="str">
            <v>JDMK1M8406</v>
          </cell>
          <cell r="F2326" t="str">
            <v>Generator-SG</v>
          </cell>
          <cell r="G2326" t="str">
            <v>Dead</v>
          </cell>
          <cell r="H2326" t="str">
            <v>Yes</v>
          </cell>
          <cell r="I2326" t="str">
            <v>Zain</v>
          </cell>
          <cell r="J2326" t="str">
            <v>P3</v>
          </cell>
          <cell r="K2326" t="str">
            <v>R4</v>
          </cell>
        </row>
        <row r="2327">
          <cell r="A2327" t="str">
            <v>ABBS2191</v>
          </cell>
          <cell r="B2327" t="str">
            <v>ABBS2191</v>
          </cell>
          <cell r="D2327" t="str">
            <v>ABBS1M8191</v>
          </cell>
          <cell r="F2327" t="str">
            <v>Generator-SG</v>
          </cell>
          <cell r="G2327" t="str">
            <v>Good</v>
          </cell>
          <cell r="H2327" t="str">
            <v>No</v>
          </cell>
          <cell r="I2327" t="str">
            <v>Zain</v>
          </cell>
          <cell r="J2327" t="str">
            <v>P3</v>
          </cell>
          <cell r="K2327" t="str">
            <v>R6</v>
          </cell>
        </row>
        <row r="2328">
          <cell r="A2328" t="str">
            <v>MKMD2265</v>
          </cell>
          <cell r="B2328" t="str">
            <v>MKMD2265</v>
          </cell>
          <cell r="D2328" t="str">
            <v>MKMD1M8265</v>
          </cell>
          <cell r="F2328" t="str">
            <v>SCECO</v>
          </cell>
          <cell r="G2328" t="str">
            <v>In progress</v>
          </cell>
          <cell r="H2328" t="str">
            <v>NA</v>
          </cell>
          <cell r="I2328" t="str">
            <v>Zain</v>
          </cell>
          <cell r="J2328" t="str">
            <v>P3</v>
          </cell>
          <cell r="K2328" t="str">
            <v>R4</v>
          </cell>
        </row>
        <row r="2329">
          <cell r="A2329" t="str">
            <v>ABBS2199</v>
          </cell>
          <cell r="B2329" t="str">
            <v>ABBS2199</v>
          </cell>
          <cell r="D2329" t="str">
            <v>ABBS1M8199</v>
          </cell>
          <cell r="F2329" t="str">
            <v>SCECO-Rental-Genset</v>
          </cell>
          <cell r="G2329" t="str">
            <v>Good</v>
          </cell>
          <cell r="H2329" t="str">
            <v>NA</v>
          </cell>
          <cell r="I2329" t="str">
            <v>Zain</v>
          </cell>
          <cell r="J2329" t="str">
            <v>P3</v>
          </cell>
          <cell r="K2329" t="str">
            <v>R6</v>
          </cell>
        </row>
        <row r="2330">
          <cell r="A2330" t="str">
            <v>BKR2276</v>
          </cell>
          <cell r="B2330" t="str">
            <v>BKR2276</v>
          </cell>
          <cell r="D2330" t="str">
            <v>BKR1M8276</v>
          </cell>
          <cell r="F2330" t="str">
            <v>SCECO-Rental-Genset</v>
          </cell>
          <cell r="G2330" t="str">
            <v>New BB</v>
          </cell>
          <cell r="H2330" t="str">
            <v>NA</v>
          </cell>
          <cell r="I2330" t="str">
            <v>Zain</v>
          </cell>
          <cell r="J2330" t="str">
            <v>P3</v>
          </cell>
          <cell r="K2330" t="str">
            <v>R6</v>
          </cell>
        </row>
        <row r="2331">
          <cell r="A2331" t="str">
            <v>BKR2272</v>
          </cell>
          <cell r="B2331" t="str">
            <v>BKR2272</v>
          </cell>
          <cell r="D2331" t="str">
            <v>BKR1M8272</v>
          </cell>
          <cell r="F2331" t="str">
            <v>SCECO-Rental-Genset</v>
          </cell>
          <cell r="G2331" t="str">
            <v>Good</v>
          </cell>
          <cell r="H2331" t="str">
            <v>NA</v>
          </cell>
          <cell r="I2331" t="str">
            <v>Zain</v>
          </cell>
          <cell r="J2331" t="str">
            <v>P3</v>
          </cell>
          <cell r="K2331" t="str">
            <v>R6</v>
          </cell>
        </row>
        <row r="2332">
          <cell r="A2332" t="str">
            <v>BSA2315</v>
          </cell>
          <cell r="B2332" t="str">
            <v>BSA2315</v>
          </cell>
          <cell r="D2332" t="str">
            <v>BSA1M8315</v>
          </cell>
          <cell r="F2332" t="str">
            <v>Generator-SG</v>
          </cell>
          <cell r="G2332" t="str">
            <v>Good</v>
          </cell>
          <cell r="H2332" t="str">
            <v>No</v>
          </cell>
          <cell r="I2332" t="str">
            <v>Zain</v>
          </cell>
          <cell r="J2332" t="str">
            <v>P3</v>
          </cell>
          <cell r="K2332" t="str">
            <v>R6</v>
          </cell>
        </row>
        <row r="2333">
          <cell r="A2333" t="str">
            <v>BSA2305</v>
          </cell>
          <cell r="B2333" t="str">
            <v>BSA2305</v>
          </cell>
          <cell r="D2333" t="str">
            <v>BSA1M8305</v>
          </cell>
          <cell r="F2333" t="str">
            <v>SCECO-Rental-Genset</v>
          </cell>
          <cell r="G2333" t="str">
            <v>Good</v>
          </cell>
          <cell r="H2333" t="str">
            <v>NA</v>
          </cell>
          <cell r="I2333" t="str">
            <v>Zain</v>
          </cell>
          <cell r="J2333" t="str">
            <v>P3</v>
          </cell>
          <cell r="K2333" t="str">
            <v>R6</v>
          </cell>
        </row>
        <row r="2334">
          <cell r="A2334" t="str">
            <v>ZFR2273</v>
          </cell>
          <cell r="B2334" t="str">
            <v>ZFR2273</v>
          </cell>
          <cell r="D2334" t="str">
            <v>ZFR1M8273</v>
          </cell>
          <cell r="F2334" t="str">
            <v>Generator-SG</v>
          </cell>
          <cell r="G2334" t="str">
            <v>Good</v>
          </cell>
          <cell r="H2334" t="str">
            <v>No</v>
          </cell>
          <cell r="I2334" t="str">
            <v>Zain</v>
          </cell>
          <cell r="J2334" t="str">
            <v>P3</v>
          </cell>
          <cell r="K2334" t="str">
            <v>R6</v>
          </cell>
        </row>
        <row r="2335">
          <cell r="A2335" t="str">
            <v>BHAB2091</v>
          </cell>
          <cell r="B2335" t="str">
            <v>BHAB2091</v>
          </cell>
          <cell r="D2335" t="str">
            <v>BHAB1M8091</v>
          </cell>
          <cell r="F2335" t="str">
            <v>Generator-SG</v>
          </cell>
          <cell r="G2335" t="str">
            <v>New BB</v>
          </cell>
          <cell r="H2335" t="str">
            <v>No</v>
          </cell>
          <cell r="I2335" t="str">
            <v>Zain</v>
          </cell>
          <cell r="J2335" t="str">
            <v>P3</v>
          </cell>
          <cell r="K2335" t="str">
            <v>R6</v>
          </cell>
        </row>
        <row r="2336">
          <cell r="A2336" t="str">
            <v>BSA2289</v>
          </cell>
          <cell r="B2336" t="str">
            <v>BSA2289</v>
          </cell>
          <cell r="D2336" t="str">
            <v>BSA1M8289</v>
          </cell>
          <cell r="F2336" t="str">
            <v>Generator-SG</v>
          </cell>
          <cell r="G2336" t="str">
            <v>Good</v>
          </cell>
          <cell r="H2336" t="str">
            <v>No</v>
          </cell>
          <cell r="I2336" t="str">
            <v>Zain</v>
          </cell>
          <cell r="J2336" t="str">
            <v>P3</v>
          </cell>
          <cell r="K2336" t="str">
            <v>R6</v>
          </cell>
        </row>
        <row r="2337">
          <cell r="A2337" t="str">
            <v>MKMD2229</v>
          </cell>
          <cell r="B2337" t="str">
            <v>MKMD2229</v>
          </cell>
          <cell r="D2337" t="str">
            <v>MKMD1M8229</v>
          </cell>
          <cell r="F2337" t="str">
            <v>Generator-SG</v>
          </cell>
          <cell r="G2337" t="str">
            <v>Good</v>
          </cell>
          <cell r="H2337" t="str">
            <v>NO</v>
          </cell>
          <cell r="I2337" t="str">
            <v>Zain</v>
          </cell>
          <cell r="J2337" t="str">
            <v>P3</v>
          </cell>
          <cell r="K2337" t="str">
            <v>R4</v>
          </cell>
        </row>
        <row r="2338">
          <cell r="A2338" t="str">
            <v>BKR2214</v>
          </cell>
          <cell r="B2338" t="str">
            <v>BKR2214</v>
          </cell>
          <cell r="D2338" t="str">
            <v>BKR1M8214</v>
          </cell>
          <cell r="F2338" t="str">
            <v>Generator-SG</v>
          </cell>
          <cell r="G2338" t="str">
            <v>Good</v>
          </cell>
          <cell r="H2338" t="str">
            <v>No</v>
          </cell>
          <cell r="I2338" t="str">
            <v>Zain</v>
          </cell>
          <cell r="J2338" t="str">
            <v>P3</v>
          </cell>
          <cell r="K2338" t="str">
            <v>R6</v>
          </cell>
        </row>
        <row r="2339">
          <cell r="A2339" t="str">
            <v>TNMS2380</v>
          </cell>
          <cell r="B2339" t="str">
            <v>TNMS2380</v>
          </cell>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D2340" t="str">
            <v>BHAB1M8103</v>
          </cell>
          <cell r="F2340" t="str">
            <v>SCECO</v>
          </cell>
          <cell r="G2340" t="str">
            <v>Good</v>
          </cell>
          <cell r="H2340" t="str">
            <v>NA</v>
          </cell>
          <cell r="I2340" t="str">
            <v>Zain</v>
          </cell>
          <cell r="J2340" t="str">
            <v>P3</v>
          </cell>
          <cell r="K2340" t="str">
            <v>R6</v>
          </cell>
        </row>
        <row r="2341">
          <cell r="A2341" t="str">
            <v>AQQ2157</v>
          </cell>
          <cell r="B2341" t="str">
            <v>AQQ2157</v>
          </cell>
          <cell r="D2341" t="str">
            <v>AQQ1M8157</v>
          </cell>
          <cell r="F2341" t="str">
            <v>Generator-SG</v>
          </cell>
          <cell r="G2341" t="str">
            <v>Good</v>
          </cell>
          <cell r="H2341" t="str">
            <v>No</v>
          </cell>
          <cell r="I2341" t="str">
            <v>Zain</v>
          </cell>
          <cell r="J2341" t="str">
            <v>P3</v>
          </cell>
          <cell r="K2341" t="str">
            <v>R6</v>
          </cell>
        </row>
        <row r="2342">
          <cell r="A2342" t="str">
            <v>BHAB2041</v>
          </cell>
          <cell r="B2342" t="str">
            <v>BHAB2041</v>
          </cell>
          <cell r="D2342" t="str">
            <v>BHAB1M8041</v>
          </cell>
          <cell r="F2342" t="str">
            <v>Generator-SG</v>
          </cell>
          <cell r="G2342" t="str">
            <v>Good</v>
          </cell>
          <cell r="H2342" t="str">
            <v>No</v>
          </cell>
          <cell r="I2342" t="str">
            <v>Zain</v>
          </cell>
          <cell r="J2342" t="str">
            <v>P3</v>
          </cell>
          <cell r="K2342" t="str">
            <v>R6</v>
          </cell>
        </row>
        <row r="2343">
          <cell r="A2343" t="str">
            <v>BCH2321</v>
          </cell>
          <cell r="B2343" t="str">
            <v>BCH2321</v>
          </cell>
          <cell r="D2343" t="str">
            <v>BCH1M8321</v>
          </cell>
          <cell r="F2343" t="str">
            <v>Generator-SG</v>
          </cell>
          <cell r="G2343" t="str">
            <v>New BB</v>
          </cell>
          <cell r="H2343" t="str">
            <v>No</v>
          </cell>
          <cell r="I2343" t="str">
            <v>Zain</v>
          </cell>
          <cell r="J2343" t="str">
            <v>P3</v>
          </cell>
          <cell r="K2343" t="str">
            <v>R6</v>
          </cell>
        </row>
        <row r="2344">
          <cell r="A2344" t="str">
            <v>BCH2213</v>
          </cell>
          <cell r="B2344" t="str">
            <v>BCH2213</v>
          </cell>
          <cell r="D2344" t="str">
            <v>BCH1M8213</v>
          </cell>
          <cell r="F2344" t="str">
            <v>Generator-SG</v>
          </cell>
          <cell r="G2344" t="str">
            <v>New BB</v>
          </cell>
          <cell r="H2344" t="str">
            <v>No</v>
          </cell>
          <cell r="I2344" t="str">
            <v>Zain</v>
          </cell>
          <cell r="J2344" t="str">
            <v>P3</v>
          </cell>
          <cell r="K2344" t="str">
            <v>R6</v>
          </cell>
        </row>
        <row r="2345">
          <cell r="A2345" t="str">
            <v>HJR2254</v>
          </cell>
          <cell r="B2345" t="str">
            <v>HJR2254</v>
          </cell>
          <cell r="D2345" t="str">
            <v>HJR1M8254</v>
          </cell>
          <cell r="F2345" t="str">
            <v>Generator-SG</v>
          </cell>
          <cell r="G2345" t="str">
            <v>In progress</v>
          </cell>
          <cell r="H2345" t="str">
            <v>NO</v>
          </cell>
          <cell r="I2345" t="str">
            <v>Zain</v>
          </cell>
          <cell r="J2345" t="str">
            <v>P3</v>
          </cell>
          <cell r="K2345" t="str">
            <v>R4</v>
          </cell>
        </row>
        <row r="2346">
          <cell r="A2346" t="str">
            <v>BHAB2253</v>
          </cell>
          <cell r="B2346" t="str">
            <v>BHAB2253</v>
          </cell>
          <cell r="D2346" t="str">
            <v>BHAB1M8253</v>
          </cell>
          <cell r="F2346" t="str">
            <v>Generator-SG</v>
          </cell>
          <cell r="G2346" t="str">
            <v>Good</v>
          </cell>
          <cell r="H2346" t="str">
            <v>No</v>
          </cell>
          <cell r="I2346" t="str">
            <v>Zain</v>
          </cell>
          <cell r="J2346" t="str">
            <v>P3</v>
          </cell>
          <cell r="K2346" t="str">
            <v>R6</v>
          </cell>
        </row>
        <row r="2347">
          <cell r="A2347" t="str">
            <v>SRA2356</v>
          </cell>
          <cell r="B2347" t="str">
            <v>SRA2356</v>
          </cell>
          <cell r="D2347" t="str">
            <v>SRA1M8356</v>
          </cell>
          <cell r="F2347" t="str">
            <v>Generator-SG</v>
          </cell>
          <cell r="G2347" t="str">
            <v>Good</v>
          </cell>
          <cell r="H2347" t="str">
            <v>No</v>
          </cell>
          <cell r="I2347" t="str">
            <v>Zain</v>
          </cell>
          <cell r="J2347" t="str">
            <v>P3</v>
          </cell>
          <cell r="K2347" t="str">
            <v>R6</v>
          </cell>
        </row>
        <row r="2348">
          <cell r="A2348" t="str">
            <v>AQQ2230</v>
          </cell>
          <cell r="B2348" t="str">
            <v>AQQ2230</v>
          </cell>
          <cell r="D2348" t="str">
            <v>AQQ1M8230</v>
          </cell>
          <cell r="F2348" t="str">
            <v>SCECO-Rental-Genset</v>
          </cell>
          <cell r="G2348" t="str">
            <v>Good</v>
          </cell>
          <cell r="H2348" t="str">
            <v>NA</v>
          </cell>
          <cell r="I2348" t="str">
            <v>Zain</v>
          </cell>
          <cell r="J2348" t="str">
            <v>P3</v>
          </cell>
          <cell r="K2348" t="str">
            <v>R6</v>
          </cell>
        </row>
        <row r="2349">
          <cell r="A2349" t="str">
            <v>BLJ2274</v>
          </cell>
          <cell r="B2349" t="str">
            <v>BLJ2274</v>
          </cell>
          <cell r="D2349" t="str">
            <v>BLJ1M8274</v>
          </cell>
          <cell r="F2349" t="str">
            <v>SCECO-Rental-Genset</v>
          </cell>
          <cell r="G2349" t="str">
            <v>Good</v>
          </cell>
          <cell r="H2349" t="str">
            <v>NA</v>
          </cell>
          <cell r="I2349" t="str">
            <v>Zain</v>
          </cell>
          <cell r="J2349" t="str">
            <v>P3</v>
          </cell>
          <cell r="K2349" t="str">
            <v>R6</v>
          </cell>
        </row>
        <row r="2350">
          <cell r="A2350" t="str">
            <v>MKW2351</v>
          </cell>
          <cell r="B2350" t="str">
            <v>MKW2351</v>
          </cell>
          <cell r="D2350" t="str">
            <v>MKW1M8351</v>
          </cell>
          <cell r="F2350" t="str">
            <v>SCECO</v>
          </cell>
          <cell r="G2350" t="str">
            <v>Good</v>
          </cell>
          <cell r="H2350" t="str">
            <v>NA</v>
          </cell>
          <cell r="I2350" t="str">
            <v>Zain</v>
          </cell>
          <cell r="J2350" t="str">
            <v>P3</v>
          </cell>
          <cell r="K2350" t="str">
            <v>R6</v>
          </cell>
        </row>
        <row r="2351">
          <cell r="A2351" t="str">
            <v>BHAB2259</v>
          </cell>
          <cell r="B2351" t="str">
            <v>BHAB2259</v>
          </cell>
          <cell r="D2351" t="str">
            <v>BHAB1M8259</v>
          </cell>
          <cell r="F2351" t="str">
            <v>Generator-SG</v>
          </cell>
          <cell r="G2351" t="str">
            <v>Good</v>
          </cell>
          <cell r="H2351" t="str">
            <v>No</v>
          </cell>
          <cell r="I2351" t="str">
            <v>Zain</v>
          </cell>
          <cell r="J2351" t="str">
            <v>P3</v>
          </cell>
          <cell r="K2351" t="str">
            <v>R6</v>
          </cell>
        </row>
        <row r="2352">
          <cell r="A2352" t="str">
            <v>BHS2367</v>
          </cell>
          <cell r="B2352" t="str">
            <v>BHS2367</v>
          </cell>
          <cell r="D2352" t="str">
            <v>BHS1M8367</v>
          </cell>
          <cell r="F2352" t="str">
            <v>SCECO-Rental-Genset</v>
          </cell>
          <cell r="G2352" t="str">
            <v>Good</v>
          </cell>
          <cell r="H2352" t="str">
            <v>NA</v>
          </cell>
          <cell r="I2352" t="str">
            <v>Zain</v>
          </cell>
          <cell r="J2352" t="str">
            <v>P3</v>
          </cell>
          <cell r="K2352" t="str">
            <v>R6</v>
          </cell>
        </row>
        <row r="2353">
          <cell r="A2353" t="str">
            <v>BHAB2011</v>
          </cell>
          <cell r="B2353" t="str">
            <v>BHAB2011</v>
          </cell>
          <cell r="D2353" t="str">
            <v>BHAB1M8011</v>
          </cell>
          <cell r="F2353" t="str">
            <v>SCECO</v>
          </cell>
          <cell r="G2353" t="str">
            <v>Good</v>
          </cell>
          <cell r="H2353" t="str">
            <v>NA</v>
          </cell>
          <cell r="I2353" t="str">
            <v>Zain</v>
          </cell>
          <cell r="J2353" t="str">
            <v>P3</v>
          </cell>
          <cell r="K2353" t="str">
            <v>R6</v>
          </cell>
        </row>
        <row r="2354">
          <cell r="A2354" t="str">
            <v>AQQ2440</v>
          </cell>
          <cell r="B2354" t="str">
            <v>AQQ2440</v>
          </cell>
          <cell r="D2354" t="str">
            <v>AQQ1M8440</v>
          </cell>
          <cell r="F2354" t="str">
            <v>Generator-SG</v>
          </cell>
          <cell r="G2354" t="str">
            <v>Good</v>
          </cell>
          <cell r="H2354" t="str">
            <v>No</v>
          </cell>
          <cell r="I2354" t="str">
            <v>Zain</v>
          </cell>
          <cell r="J2354" t="str">
            <v>P3</v>
          </cell>
          <cell r="K2354" t="str">
            <v>R6</v>
          </cell>
        </row>
        <row r="2355">
          <cell r="A2355" t="str">
            <v>QUZ2417</v>
          </cell>
          <cell r="B2355" t="str">
            <v>QUZ2417</v>
          </cell>
          <cell r="D2355" t="str">
            <v>QUZ1M8417</v>
          </cell>
          <cell r="F2355" t="str">
            <v>SCECO</v>
          </cell>
          <cell r="G2355" t="str">
            <v>Good</v>
          </cell>
          <cell r="H2355" t="str">
            <v>NA</v>
          </cell>
          <cell r="I2355" t="str">
            <v>Zain</v>
          </cell>
          <cell r="J2355" t="str">
            <v>P3</v>
          </cell>
          <cell r="K2355" t="str">
            <v>R4</v>
          </cell>
        </row>
        <row r="2356">
          <cell r="A2356" t="str">
            <v>MRD2227</v>
          </cell>
          <cell r="B2356" t="str">
            <v>MRD2227</v>
          </cell>
          <cell r="D2356" t="str">
            <v>MRD1M8227</v>
          </cell>
          <cell r="F2356" t="str">
            <v>SCECO</v>
          </cell>
          <cell r="G2356" t="str">
            <v>New BB</v>
          </cell>
          <cell r="H2356" t="str">
            <v>NA</v>
          </cell>
          <cell r="I2356" t="str">
            <v>Zain</v>
          </cell>
          <cell r="J2356" t="str">
            <v>P3</v>
          </cell>
          <cell r="K2356" t="str">
            <v>R6</v>
          </cell>
        </row>
        <row r="2357">
          <cell r="A2357" t="str">
            <v>KMBS2304</v>
          </cell>
          <cell r="B2357" t="str">
            <v>KMBS2304</v>
          </cell>
          <cell r="D2357" t="str">
            <v>KMBS1M8304</v>
          </cell>
          <cell r="F2357" t="str">
            <v>Generator-SG</v>
          </cell>
          <cell r="G2357" t="str">
            <v>Good</v>
          </cell>
          <cell r="H2357" t="str">
            <v>No</v>
          </cell>
          <cell r="I2357" t="str">
            <v>Zain</v>
          </cell>
          <cell r="J2357" t="str">
            <v>P3</v>
          </cell>
          <cell r="K2357" t="str">
            <v>R6</v>
          </cell>
        </row>
        <row r="2358">
          <cell r="A2358" t="str">
            <v>AQQ2422</v>
          </cell>
          <cell r="B2358" t="str">
            <v>AQQ2422</v>
          </cell>
          <cell r="D2358" t="str">
            <v>AQQ1M8422</v>
          </cell>
          <cell r="F2358" t="str">
            <v>SCECO</v>
          </cell>
          <cell r="G2358" t="str">
            <v>New BB</v>
          </cell>
          <cell r="H2358" t="str">
            <v>NA</v>
          </cell>
          <cell r="I2358" t="str">
            <v>Zain</v>
          </cell>
          <cell r="J2358" t="str">
            <v>P3</v>
          </cell>
          <cell r="K2358" t="str">
            <v>R6</v>
          </cell>
        </row>
        <row r="2359">
          <cell r="A2359" t="str">
            <v>BHAQ2438</v>
          </cell>
          <cell r="B2359" t="str">
            <v>BHAQ2438</v>
          </cell>
          <cell r="D2359" t="str">
            <v>BHAQ1M8438</v>
          </cell>
          <cell r="F2359" t="str">
            <v>Generator-SG</v>
          </cell>
          <cell r="G2359" t="str">
            <v>Good</v>
          </cell>
          <cell r="H2359" t="str">
            <v>No</v>
          </cell>
          <cell r="I2359" t="str">
            <v>Zain</v>
          </cell>
          <cell r="J2359" t="str">
            <v>P3</v>
          </cell>
          <cell r="K2359" t="str">
            <v>R6</v>
          </cell>
        </row>
        <row r="2360">
          <cell r="A2360" t="str">
            <v>JDJZ2167</v>
          </cell>
          <cell r="B2360" t="str">
            <v>JDJZ2167</v>
          </cell>
          <cell r="D2360" t="str">
            <v>JDJZ1M8167</v>
          </cell>
          <cell r="F2360" t="str">
            <v>SCECO-Rental-Genset</v>
          </cell>
          <cell r="G2360" t="str">
            <v>Good</v>
          </cell>
          <cell r="H2360" t="str">
            <v>NA</v>
          </cell>
          <cell r="I2360" t="str">
            <v>Zain</v>
          </cell>
          <cell r="J2360" t="str">
            <v>P3</v>
          </cell>
          <cell r="K2360" t="str">
            <v>R4</v>
          </cell>
        </row>
        <row r="2361">
          <cell r="A2361" t="str">
            <v>AQQ2434</v>
          </cell>
          <cell r="B2361" t="str">
            <v>AQQ2434</v>
          </cell>
          <cell r="D2361" t="str">
            <v>AQQ1M8434</v>
          </cell>
          <cell r="F2361" t="str">
            <v>Generator-SG</v>
          </cell>
          <cell r="G2361" t="str">
            <v>Good</v>
          </cell>
          <cell r="H2361" t="str">
            <v>No</v>
          </cell>
          <cell r="I2361" t="str">
            <v>Zain</v>
          </cell>
          <cell r="J2361" t="str">
            <v>P3</v>
          </cell>
          <cell r="K2361" t="str">
            <v>R6</v>
          </cell>
        </row>
        <row r="2362">
          <cell r="A2362" t="str">
            <v>HAJ2935</v>
          </cell>
          <cell r="F2362" t="str">
            <v>SCECO</v>
          </cell>
          <cell r="G2362" t="str">
            <v>In progress</v>
          </cell>
          <cell r="H2362" t="str">
            <v>NA</v>
          </cell>
          <cell r="I2362" t="str">
            <v>Zain</v>
          </cell>
          <cell r="J2362" t="str">
            <v>P3</v>
          </cell>
          <cell r="K2362" t="str">
            <v>R5</v>
          </cell>
        </row>
        <row r="2363">
          <cell r="A2363" t="str">
            <v>BAH2168</v>
          </cell>
          <cell r="B2363" t="str">
            <v>BAH2168</v>
          </cell>
          <cell r="D2363" t="str">
            <v>BAH1M8168</v>
          </cell>
          <cell r="F2363" t="str">
            <v>Generator-SG</v>
          </cell>
          <cell r="G2363" t="str">
            <v>Good</v>
          </cell>
          <cell r="H2363" t="str">
            <v>No</v>
          </cell>
          <cell r="I2363" t="str">
            <v>Zain</v>
          </cell>
          <cell r="J2363" t="str">
            <v>P3</v>
          </cell>
          <cell r="K2363" t="str">
            <v>R6</v>
          </cell>
        </row>
        <row r="2364">
          <cell r="A2364" t="str">
            <v>QLW2352</v>
          </cell>
          <cell r="B2364" t="str">
            <v>QLW2352</v>
          </cell>
          <cell r="D2364" t="str">
            <v>QLW1M8352</v>
          </cell>
          <cell r="F2364" t="str">
            <v>SCECO</v>
          </cell>
          <cell r="G2364" t="str">
            <v>Good</v>
          </cell>
          <cell r="H2364" t="str">
            <v>NA</v>
          </cell>
          <cell r="I2364" t="str">
            <v>Zain</v>
          </cell>
          <cell r="J2364" t="str">
            <v>P3</v>
          </cell>
          <cell r="K2364" t="str">
            <v>R6</v>
          </cell>
        </row>
        <row r="2365">
          <cell r="A2365" t="str">
            <v>KMBS2285</v>
          </cell>
          <cell r="B2365" t="str">
            <v>KMBS2285</v>
          </cell>
          <cell r="D2365" t="str">
            <v>KMBS1M8285</v>
          </cell>
          <cell r="F2365" t="str">
            <v>SCECO-Rental-Genset</v>
          </cell>
          <cell r="G2365" t="str">
            <v>Good</v>
          </cell>
          <cell r="H2365" t="str">
            <v>NA</v>
          </cell>
          <cell r="I2365" t="str">
            <v>Zain</v>
          </cell>
          <cell r="J2365" t="str">
            <v>P3</v>
          </cell>
          <cell r="K2365" t="str">
            <v>R6</v>
          </cell>
        </row>
        <row r="2366">
          <cell r="A2366" t="str">
            <v>JZMA2421</v>
          </cell>
          <cell r="B2366" t="str">
            <v>JZMA2421</v>
          </cell>
          <cell r="D2366" t="str">
            <v>JZMA1M8421</v>
          </cell>
          <cell r="F2366" t="str">
            <v>Generator-SG</v>
          </cell>
          <cell r="G2366" t="str">
            <v>Good</v>
          </cell>
          <cell r="H2366" t="str">
            <v>No</v>
          </cell>
          <cell r="I2366" t="str">
            <v>Zain</v>
          </cell>
          <cell r="J2366" t="str">
            <v>P3</v>
          </cell>
          <cell r="K2366" t="str">
            <v>R4</v>
          </cell>
        </row>
        <row r="2367">
          <cell r="A2367" t="str">
            <v>BKR2281</v>
          </cell>
          <cell r="B2367" t="str">
            <v>BKR2281</v>
          </cell>
          <cell r="D2367" t="str">
            <v>BKR1M8281</v>
          </cell>
          <cell r="F2367" t="str">
            <v>Generator-SG</v>
          </cell>
          <cell r="G2367" t="str">
            <v>Good</v>
          </cell>
          <cell r="H2367" t="str">
            <v>No</v>
          </cell>
          <cell r="I2367" t="str">
            <v>Zain</v>
          </cell>
          <cell r="J2367" t="str">
            <v>P3</v>
          </cell>
          <cell r="K2367" t="str">
            <v>R6</v>
          </cell>
        </row>
        <row r="2368">
          <cell r="A2368" t="str">
            <v>AQQ2423</v>
          </cell>
          <cell r="B2368" t="str">
            <v>AQQ2423</v>
          </cell>
          <cell r="D2368" t="str">
            <v>AQQ1M8423</v>
          </cell>
          <cell r="F2368" t="str">
            <v>Generator-SG</v>
          </cell>
          <cell r="G2368" t="str">
            <v>Good</v>
          </cell>
          <cell r="H2368" t="str">
            <v>No</v>
          </cell>
          <cell r="I2368" t="str">
            <v>Zain</v>
          </cell>
          <cell r="J2368" t="str">
            <v>P3</v>
          </cell>
          <cell r="K2368" t="str">
            <v>R6</v>
          </cell>
        </row>
        <row r="2369">
          <cell r="A2369" t="str">
            <v>TNM2072</v>
          </cell>
          <cell r="B2369" t="str">
            <v>TNM2072</v>
          </cell>
          <cell r="D2369" t="str">
            <v>TNM1M8072</v>
          </cell>
          <cell r="F2369" t="str">
            <v>Generator-SG</v>
          </cell>
          <cell r="G2369" t="str">
            <v>Good</v>
          </cell>
          <cell r="H2369" t="str">
            <v>No</v>
          </cell>
          <cell r="I2369" t="str">
            <v>Zain</v>
          </cell>
          <cell r="J2369" t="str">
            <v>-</v>
          </cell>
          <cell r="K2369" t="str">
            <v>R6</v>
          </cell>
        </row>
        <row r="2370">
          <cell r="A2370" t="str">
            <v>JDJZ2139</v>
          </cell>
          <cell r="B2370" t="str">
            <v>JDJZ2139</v>
          </cell>
          <cell r="F2370" t="str">
            <v>SCECO</v>
          </cell>
          <cell r="G2370" t="str">
            <v>Good</v>
          </cell>
          <cell r="H2370" t="str">
            <v>NA</v>
          </cell>
          <cell r="I2370" t="str">
            <v>Zain</v>
          </cell>
          <cell r="J2370" t="str">
            <v>-</v>
          </cell>
          <cell r="K2370" t="str">
            <v>R4</v>
          </cell>
        </row>
        <row r="2371">
          <cell r="A2371" t="str">
            <v>AQQ2427</v>
          </cell>
          <cell r="B2371" t="str">
            <v>AQQ2427</v>
          </cell>
          <cell r="D2371" t="str">
            <v>AQQ1M8427</v>
          </cell>
          <cell r="F2371" t="str">
            <v>Generator-Hybrid</v>
          </cell>
          <cell r="G2371" t="str">
            <v>Good</v>
          </cell>
          <cell r="H2371" t="str">
            <v>No</v>
          </cell>
          <cell r="I2371" t="str">
            <v>Zain</v>
          </cell>
          <cell r="J2371" t="str">
            <v>-</v>
          </cell>
          <cell r="K2371" t="str">
            <v>R6</v>
          </cell>
        </row>
        <row r="2372">
          <cell r="A2372" t="str">
            <v>BHMF2143</v>
          </cell>
          <cell r="B2372" t="str">
            <v>BHMF2143</v>
          </cell>
          <cell r="D2372" t="str">
            <v>BHMF1M8143</v>
          </cell>
          <cell r="F2372" t="str">
            <v>Generator-SG</v>
          </cell>
          <cell r="G2372" t="str">
            <v>Good</v>
          </cell>
          <cell r="H2372" t="str">
            <v>No</v>
          </cell>
          <cell r="I2372" t="str">
            <v>Zain</v>
          </cell>
          <cell r="J2372" t="str">
            <v>-</v>
          </cell>
          <cell r="K2372" t="str">
            <v>R4</v>
          </cell>
        </row>
        <row r="2373">
          <cell r="A2373" t="str">
            <v>RIY2021</v>
          </cell>
          <cell r="F2373" t="str">
            <v>SCECO</v>
          </cell>
          <cell r="G2373" t="str">
            <v>Vandalized</v>
          </cell>
          <cell r="H2373" t="str">
            <v>Yes</v>
          </cell>
          <cell r="I2373" t="str">
            <v>Zain</v>
          </cell>
          <cell r="J2373" t="str">
            <v>Less than 5 Sites</v>
          </cell>
          <cell r="K2373" t="str">
            <v>R2</v>
          </cell>
        </row>
        <row r="2374">
          <cell r="A2374" t="str">
            <v>SEC0001</v>
          </cell>
          <cell r="F2374" t="str">
            <v>SCECO</v>
          </cell>
          <cell r="G2374" t="str">
            <v>In progress</v>
          </cell>
          <cell r="H2374" t="str">
            <v>NA</v>
          </cell>
          <cell r="I2374" t="str">
            <v>Zain</v>
          </cell>
          <cell r="J2374" t="str">
            <v>P1</v>
          </cell>
          <cell r="K2374" t="str">
            <v>R1</v>
          </cell>
        </row>
        <row r="2375">
          <cell r="A2375" t="str">
            <v>SEC0021</v>
          </cell>
          <cell r="F2375" t="str">
            <v>SCECO</v>
          </cell>
          <cell r="G2375" t="str">
            <v>Good</v>
          </cell>
          <cell r="H2375" t="str">
            <v>NA</v>
          </cell>
          <cell r="I2375" t="str">
            <v>Zain</v>
          </cell>
          <cell r="J2375" t="str">
            <v>DWDM-IPRAN Nodes</v>
          </cell>
          <cell r="K2375" t="str">
            <v>R1</v>
          </cell>
        </row>
        <row r="2376">
          <cell r="A2376" t="str">
            <v>SEC0032</v>
          </cell>
          <cell r="F2376" t="str">
            <v>SCECO</v>
          </cell>
          <cell r="G2376" t="str">
            <v>New BB</v>
          </cell>
          <cell r="H2376" t="str">
            <v>NA</v>
          </cell>
          <cell r="I2376" t="str">
            <v>Zain</v>
          </cell>
          <cell r="J2376" t="str">
            <v>P1</v>
          </cell>
          <cell r="K2376" t="str">
            <v>R1</v>
          </cell>
        </row>
        <row r="2377">
          <cell r="A2377" t="str">
            <v>SEC0034</v>
          </cell>
          <cell r="F2377" t="str">
            <v>SCECO</v>
          </cell>
          <cell r="G2377" t="str">
            <v>In progress</v>
          </cell>
          <cell r="H2377" t="str">
            <v>NA</v>
          </cell>
          <cell r="I2377" t="str">
            <v>Zain</v>
          </cell>
          <cell r="J2377" t="str">
            <v>P1</v>
          </cell>
          <cell r="K2377" t="str">
            <v>R1</v>
          </cell>
        </row>
        <row r="2378">
          <cell r="A2378" t="str">
            <v>SEC0003</v>
          </cell>
          <cell r="F2378" t="str">
            <v>SCECO</v>
          </cell>
          <cell r="G2378" t="str">
            <v>In progress</v>
          </cell>
          <cell r="H2378" t="str">
            <v>NA</v>
          </cell>
          <cell r="I2378" t="str">
            <v>Zain</v>
          </cell>
          <cell r="J2378" t="str">
            <v>P1</v>
          </cell>
          <cell r="K2378" t="str">
            <v>R2</v>
          </cell>
        </row>
        <row r="2379">
          <cell r="A2379" t="str">
            <v>SEC0024</v>
          </cell>
          <cell r="F2379" t="str">
            <v>SCECO</v>
          </cell>
          <cell r="G2379" t="str">
            <v>In progress</v>
          </cell>
          <cell r="H2379" t="str">
            <v>NA</v>
          </cell>
          <cell r="I2379" t="str">
            <v>Zain</v>
          </cell>
          <cell r="J2379" t="str">
            <v>DWDM-IPRAN Nodes</v>
          </cell>
          <cell r="K2379" t="str">
            <v>R2</v>
          </cell>
        </row>
        <row r="2380">
          <cell r="A2380" t="str">
            <v>SEC0025</v>
          </cell>
          <cell r="F2380" t="str">
            <v>SCECO</v>
          </cell>
          <cell r="G2380" t="str">
            <v>In progress</v>
          </cell>
          <cell r="H2380" t="str">
            <v>NA</v>
          </cell>
          <cell r="I2380" t="str">
            <v>Zain</v>
          </cell>
          <cell r="J2380" t="str">
            <v>DWDM-IPRAN Nodes</v>
          </cell>
          <cell r="K2380" t="str">
            <v>R2</v>
          </cell>
        </row>
        <row r="2381">
          <cell r="A2381" t="str">
            <v>SEC0026</v>
          </cell>
          <cell r="F2381" t="str">
            <v>SCECO</v>
          </cell>
          <cell r="G2381" t="str">
            <v>New BB</v>
          </cell>
          <cell r="H2381" t="str">
            <v>NA</v>
          </cell>
          <cell r="I2381" t="str">
            <v>Zain</v>
          </cell>
          <cell r="J2381" t="str">
            <v>DWDM-IPRAN Nodes</v>
          </cell>
          <cell r="K2381" t="str">
            <v>R2</v>
          </cell>
        </row>
        <row r="2382">
          <cell r="A2382" t="str">
            <v>SEC0041</v>
          </cell>
          <cell r="F2382" t="str">
            <v>SCECO</v>
          </cell>
          <cell r="G2382" t="str">
            <v>In progress</v>
          </cell>
          <cell r="H2382" t="str">
            <v>NA</v>
          </cell>
          <cell r="I2382" t="str">
            <v>Zain</v>
          </cell>
          <cell r="J2382" t="str">
            <v>P1</v>
          </cell>
          <cell r="K2382" t="str">
            <v>R2</v>
          </cell>
        </row>
        <row r="2383">
          <cell r="A2383" t="str">
            <v>SEC0042</v>
          </cell>
          <cell r="F2383" t="str">
            <v>SCECO</v>
          </cell>
          <cell r="G2383" t="str">
            <v>In progress</v>
          </cell>
          <cell r="H2383" t="str">
            <v>NA</v>
          </cell>
          <cell r="I2383" t="str">
            <v>Zain</v>
          </cell>
          <cell r="J2383" t="str">
            <v>P1</v>
          </cell>
          <cell r="K2383" t="str">
            <v>R2</v>
          </cell>
        </row>
        <row r="2384">
          <cell r="A2384" t="str">
            <v>SEC0004</v>
          </cell>
          <cell r="F2384" t="str">
            <v>SCECO</v>
          </cell>
          <cell r="G2384" t="str">
            <v>In progress</v>
          </cell>
          <cell r="H2384" t="str">
            <v>NA</v>
          </cell>
          <cell r="I2384" t="str">
            <v>Zain</v>
          </cell>
          <cell r="J2384" t="str">
            <v>P1</v>
          </cell>
          <cell r="K2384" t="str">
            <v>R2</v>
          </cell>
        </row>
        <row r="2385">
          <cell r="A2385" t="str">
            <v>SEC0005</v>
          </cell>
          <cell r="F2385" t="str">
            <v>SCECO</v>
          </cell>
          <cell r="G2385" t="str">
            <v>In progress</v>
          </cell>
          <cell r="H2385" t="str">
            <v>NA</v>
          </cell>
          <cell r="I2385" t="str">
            <v>Zain</v>
          </cell>
          <cell r="J2385" t="str">
            <v>DWDM-IPRAN Nodes</v>
          </cell>
          <cell r="K2385" t="str">
            <v>R2</v>
          </cell>
        </row>
        <row r="2386">
          <cell r="A2386" t="str">
            <v>SEC0006</v>
          </cell>
          <cell r="F2386" t="str">
            <v>SCECO</v>
          </cell>
          <cell r="G2386" t="str">
            <v>In progress</v>
          </cell>
          <cell r="H2386" t="str">
            <v>NA</v>
          </cell>
          <cell r="I2386" t="str">
            <v>Zain</v>
          </cell>
          <cell r="J2386" t="str">
            <v>P1</v>
          </cell>
          <cell r="K2386" t="str">
            <v>R2</v>
          </cell>
        </row>
        <row r="2387">
          <cell r="A2387" t="str">
            <v>SEC0040</v>
          </cell>
          <cell r="F2387" t="str">
            <v>SCECO</v>
          </cell>
          <cell r="G2387" t="str">
            <v>New BB</v>
          </cell>
          <cell r="H2387" t="str">
            <v>NA</v>
          </cell>
          <cell r="I2387" t="str">
            <v>Zain</v>
          </cell>
          <cell r="J2387" t="str">
            <v>P1</v>
          </cell>
          <cell r="K2387" t="str">
            <v>R2</v>
          </cell>
        </row>
        <row r="2388">
          <cell r="A2388" t="str">
            <v>SEC0027</v>
          </cell>
          <cell r="F2388" t="str">
            <v>SCECO</v>
          </cell>
          <cell r="G2388" t="str">
            <v>New BB</v>
          </cell>
          <cell r="H2388" t="str">
            <v>NA</v>
          </cell>
          <cell r="I2388" t="str">
            <v>Zain</v>
          </cell>
          <cell r="J2388" t="str">
            <v>DWDM-IPRAN Nodes</v>
          </cell>
          <cell r="K2388" t="str">
            <v>R2</v>
          </cell>
        </row>
        <row r="2389">
          <cell r="A2389" t="str">
            <v>SEC0028</v>
          </cell>
          <cell r="F2389" t="str">
            <v>SCECO</v>
          </cell>
          <cell r="G2389" t="str">
            <v>Good</v>
          </cell>
          <cell r="H2389" t="str">
            <v>NA</v>
          </cell>
          <cell r="I2389" t="str">
            <v>Zain</v>
          </cell>
          <cell r="J2389" t="str">
            <v>DWDM-IPRAN Nodes</v>
          </cell>
          <cell r="K2389" t="str">
            <v>R2</v>
          </cell>
        </row>
        <row r="2390">
          <cell r="A2390" t="str">
            <v>SEC0008</v>
          </cell>
          <cell r="F2390" t="str">
            <v>SCECO</v>
          </cell>
          <cell r="G2390" t="str">
            <v>New BB</v>
          </cell>
          <cell r="H2390" t="str">
            <v>NA</v>
          </cell>
          <cell r="I2390" t="str">
            <v>Zain</v>
          </cell>
          <cell r="J2390" t="str">
            <v>DWDM-IPRAN Nodes</v>
          </cell>
          <cell r="K2390" t="str">
            <v>R2</v>
          </cell>
        </row>
        <row r="2391">
          <cell r="A2391" t="str">
            <v>SEC0007</v>
          </cell>
          <cell r="F2391" t="str">
            <v>SCECO</v>
          </cell>
          <cell r="G2391" t="str">
            <v>New BB</v>
          </cell>
          <cell r="H2391" t="str">
            <v>NA</v>
          </cell>
          <cell r="I2391" t="str">
            <v>Zain</v>
          </cell>
          <cell r="J2391" t="str">
            <v>DWDM-IPRAN Nodes</v>
          </cell>
          <cell r="K2391" t="str">
            <v>R2</v>
          </cell>
        </row>
        <row r="2392">
          <cell r="A2392" t="str">
            <v>SEC0002</v>
          </cell>
          <cell r="F2392" t="str">
            <v>SCECO</v>
          </cell>
          <cell r="G2392" t="str">
            <v>New BB</v>
          </cell>
          <cell r="H2392" t="str">
            <v>NA</v>
          </cell>
          <cell r="I2392" t="str">
            <v>Zain</v>
          </cell>
          <cell r="J2392" t="str">
            <v>P1</v>
          </cell>
          <cell r="K2392" t="str">
            <v>R2</v>
          </cell>
        </row>
        <row r="2393">
          <cell r="A2393" t="str">
            <v>SEC0031</v>
          </cell>
          <cell r="F2393" t="str">
            <v>SCECO</v>
          </cell>
          <cell r="G2393" t="str">
            <v>In progress</v>
          </cell>
          <cell r="H2393" t="str">
            <v>NA</v>
          </cell>
          <cell r="I2393" t="str">
            <v>Zain</v>
          </cell>
          <cell r="J2393" t="str">
            <v>P1</v>
          </cell>
          <cell r="K2393" t="str">
            <v>R2</v>
          </cell>
        </row>
        <row r="2394">
          <cell r="A2394" t="str">
            <v>SEC0037</v>
          </cell>
          <cell r="F2394" t="str">
            <v>SCECO</v>
          </cell>
          <cell r="G2394" t="str">
            <v>Good</v>
          </cell>
          <cell r="H2394" t="str">
            <v>NA</v>
          </cell>
          <cell r="I2394" t="str">
            <v>Zain</v>
          </cell>
          <cell r="J2394" t="str">
            <v>P1</v>
          </cell>
          <cell r="K2394" t="str">
            <v>R3</v>
          </cell>
        </row>
        <row r="2395">
          <cell r="A2395" t="str">
            <v>SEC0038</v>
          </cell>
          <cell r="F2395" t="str">
            <v>SCECO</v>
          </cell>
          <cell r="G2395" t="str">
            <v>Good</v>
          </cell>
          <cell r="H2395" t="str">
            <v>NA</v>
          </cell>
          <cell r="I2395" t="str">
            <v>Zain</v>
          </cell>
          <cell r="J2395" t="str">
            <v>P1</v>
          </cell>
          <cell r="K2395" t="str">
            <v>R3</v>
          </cell>
        </row>
        <row r="2396">
          <cell r="A2396" t="str">
            <v>SEC0010</v>
          </cell>
          <cell r="F2396" t="str">
            <v>SCECO+STB</v>
          </cell>
          <cell r="G2396" t="str">
            <v>Good</v>
          </cell>
          <cell r="H2396" t="str">
            <v>No</v>
          </cell>
          <cell r="I2396" t="str">
            <v>Zain</v>
          </cell>
          <cell r="J2396" t="str">
            <v>DWDM-IPRAN Nodes</v>
          </cell>
          <cell r="K2396" t="str">
            <v>R3</v>
          </cell>
        </row>
        <row r="2397">
          <cell r="A2397" t="str">
            <v>SEC0020</v>
          </cell>
          <cell r="F2397" t="str">
            <v>SCECO</v>
          </cell>
          <cell r="G2397" t="str">
            <v>Good</v>
          </cell>
          <cell r="H2397" t="str">
            <v>NA</v>
          </cell>
          <cell r="I2397" t="str">
            <v>Zain</v>
          </cell>
          <cell r="J2397" t="str">
            <v>DWDM-IPRAN Nodes</v>
          </cell>
          <cell r="K2397" t="str">
            <v>R3</v>
          </cell>
        </row>
        <row r="2398">
          <cell r="A2398" t="str">
            <v>SEC0046</v>
          </cell>
          <cell r="F2398" t="str">
            <v>SCECO</v>
          </cell>
          <cell r="G2398" t="str">
            <v>Good</v>
          </cell>
          <cell r="H2398" t="str">
            <v>NA</v>
          </cell>
          <cell r="I2398" t="str">
            <v>Zain</v>
          </cell>
          <cell r="J2398" t="str">
            <v>P1</v>
          </cell>
          <cell r="K2398" t="str">
            <v>R4</v>
          </cell>
        </row>
        <row r="2399">
          <cell r="A2399" t="str">
            <v>SEC0039</v>
          </cell>
          <cell r="F2399" t="str">
            <v>SCECO</v>
          </cell>
          <cell r="G2399" t="str">
            <v>Good</v>
          </cell>
          <cell r="H2399" t="str">
            <v>NA</v>
          </cell>
          <cell r="I2399" t="str">
            <v>Zain</v>
          </cell>
          <cell r="J2399" t="str">
            <v>DWDM-IPRAN Nodes</v>
          </cell>
          <cell r="K2399" t="str">
            <v>R4</v>
          </cell>
        </row>
        <row r="2400">
          <cell r="A2400" t="str">
            <v>SEC0036</v>
          </cell>
          <cell r="F2400" t="str">
            <v>SCECO</v>
          </cell>
          <cell r="G2400" t="str">
            <v>New BB</v>
          </cell>
          <cell r="H2400" t="str">
            <v>NA</v>
          </cell>
          <cell r="I2400" t="str">
            <v>Zain</v>
          </cell>
          <cell r="J2400" t="str">
            <v>DWDM-IPRAN Nodes</v>
          </cell>
          <cell r="K2400" t="str">
            <v>R4</v>
          </cell>
        </row>
        <row r="2401">
          <cell r="A2401" t="str">
            <v>SEC0035</v>
          </cell>
          <cell r="F2401" t="str">
            <v>SCECO</v>
          </cell>
          <cell r="G2401" t="str">
            <v>New BB</v>
          </cell>
          <cell r="H2401" t="str">
            <v>NA</v>
          </cell>
          <cell r="I2401" t="str">
            <v>Zain</v>
          </cell>
          <cell r="J2401" t="str">
            <v>DWDM-IPRAN Nodes</v>
          </cell>
          <cell r="K2401" t="str">
            <v>R4</v>
          </cell>
        </row>
        <row r="2402">
          <cell r="A2402" t="str">
            <v>SEC0029</v>
          </cell>
          <cell r="F2402" t="str">
            <v>SCECO</v>
          </cell>
          <cell r="G2402" t="str">
            <v>Good</v>
          </cell>
          <cell r="H2402" t="str">
            <v>NA</v>
          </cell>
          <cell r="I2402" t="str">
            <v>Zain</v>
          </cell>
          <cell r="J2402" t="str">
            <v>P1</v>
          </cell>
          <cell r="K2402" t="str">
            <v>R4</v>
          </cell>
        </row>
        <row r="2403">
          <cell r="A2403" t="str">
            <v>SEC0018</v>
          </cell>
          <cell r="F2403" t="str">
            <v>SCECO</v>
          </cell>
          <cell r="G2403" t="str">
            <v>New BB</v>
          </cell>
          <cell r="H2403" t="str">
            <v>NA</v>
          </cell>
          <cell r="I2403" t="str">
            <v>Zain</v>
          </cell>
          <cell r="J2403" t="str">
            <v>DWDM-IPRAN Nodes</v>
          </cell>
          <cell r="K2403" t="str">
            <v>R4</v>
          </cell>
        </row>
        <row r="2404">
          <cell r="A2404" t="str">
            <v>SEC0023</v>
          </cell>
          <cell r="F2404" t="str">
            <v>SCECO</v>
          </cell>
          <cell r="G2404" t="str">
            <v>Good</v>
          </cell>
          <cell r="H2404" t="str">
            <v>NA</v>
          </cell>
          <cell r="I2404" t="str">
            <v>Zain</v>
          </cell>
          <cell r="J2404" t="str">
            <v>DWDM-IPRAN Nodes</v>
          </cell>
          <cell r="K2404" t="str">
            <v>R4</v>
          </cell>
        </row>
        <row r="2405">
          <cell r="A2405" t="str">
            <v>SEC0030</v>
          </cell>
          <cell r="F2405" t="str">
            <v>SCECO</v>
          </cell>
          <cell r="G2405" t="str">
            <v>Good</v>
          </cell>
          <cell r="H2405" t="str">
            <v>NA</v>
          </cell>
          <cell r="I2405" t="str">
            <v>Zain</v>
          </cell>
          <cell r="J2405" t="str">
            <v>DWDM-IPRAN Nodes</v>
          </cell>
          <cell r="K2405" t="str">
            <v>R4</v>
          </cell>
        </row>
        <row r="2406">
          <cell r="A2406" t="str">
            <v>MAK2</v>
          </cell>
          <cell r="F2406" t="str">
            <v>SCECO+STB</v>
          </cell>
          <cell r="G2406" t="str">
            <v>Good+Good+Good</v>
          </cell>
          <cell r="H2406" t="str">
            <v>No</v>
          </cell>
          <cell r="I2406" t="str">
            <v>Zain</v>
          </cell>
          <cell r="J2406" t="str">
            <v>P1</v>
          </cell>
          <cell r="K2406" t="str">
            <v>R5</v>
          </cell>
        </row>
        <row r="2407">
          <cell r="A2407" t="str">
            <v>MAK3</v>
          </cell>
          <cell r="F2407" t="str">
            <v>SCECO+STB</v>
          </cell>
          <cell r="G2407" t="str">
            <v>Good+Good</v>
          </cell>
          <cell r="H2407" t="str">
            <v>No</v>
          </cell>
          <cell r="I2407" t="str">
            <v>Zain</v>
          </cell>
          <cell r="J2407" t="str">
            <v>P1</v>
          </cell>
          <cell r="K2407" t="str">
            <v>R5</v>
          </cell>
        </row>
        <row r="2408">
          <cell r="A2408" t="str">
            <v>MAK5</v>
          </cell>
          <cell r="F2408" t="str">
            <v>SCECO+STB</v>
          </cell>
          <cell r="G2408" t="str">
            <v>Good</v>
          </cell>
          <cell r="H2408" t="str">
            <v>No</v>
          </cell>
          <cell r="I2408" t="str">
            <v>Zain</v>
          </cell>
          <cell r="J2408" t="str">
            <v>P1</v>
          </cell>
          <cell r="K2408" t="str">
            <v>R5</v>
          </cell>
        </row>
        <row r="2409">
          <cell r="A2409" t="str">
            <v>SEC0011</v>
          </cell>
          <cell r="F2409" t="str">
            <v>SCECO</v>
          </cell>
          <cell r="G2409" t="str">
            <v>Weak</v>
          </cell>
          <cell r="H2409" t="str">
            <v>NA</v>
          </cell>
          <cell r="I2409" t="str">
            <v>Zain</v>
          </cell>
          <cell r="J2409" t="str">
            <v>DWDM-IPRAN Nodes</v>
          </cell>
          <cell r="K2409" t="str">
            <v>R6</v>
          </cell>
        </row>
        <row r="2410">
          <cell r="A2410" t="str">
            <v>SEC0012</v>
          </cell>
          <cell r="F2410" t="str">
            <v>SCECO</v>
          </cell>
          <cell r="G2410" t="str">
            <v xml:space="preserve">Good </v>
          </cell>
          <cell r="H2410" t="str">
            <v>NA</v>
          </cell>
          <cell r="I2410" t="str">
            <v>Zain</v>
          </cell>
          <cell r="J2410" t="str">
            <v>DWDM-IPRAN Nodes</v>
          </cell>
          <cell r="K2410" t="str">
            <v>R6</v>
          </cell>
        </row>
        <row r="2411">
          <cell r="A2411" t="str">
            <v>SEC0013</v>
          </cell>
          <cell r="F2411" t="str">
            <v>SCECO</v>
          </cell>
          <cell r="G2411" t="str">
            <v>Good</v>
          </cell>
          <cell r="H2411" t="str">
            <v>NA</v>
          </cell>
          <cell r="I2411" t="str">
            <v>Zain</v>
          </cell>
          <cell r="J2411" t="str">
            <v>DWDM-IPRAN Nodes</v>
          </cell>
          <cell r="K2411" t="str">
            <v>R6</v>
          </cell>
        </row>
        <row r="2412">
          <cell r="A2412" t="str">
            <v>SEC0014</v>
          </cell>
          <cell r="F2412" t="str">
            <v>SCECO</v>
          </cell>
          <cell r="G2412" t="str">
            <v>Dead</v>
          </cell>
          <cell r="H2412" t="str">
            <v>NA</v>
          </cell>
          <cell r="I2412" t="str">
            <v>Zain</v>
          </cell>
          <cell r="J2412" t="str">
            <v>DWDM-IPRAN Nodes</v>
          </cell>
          <cell r="K2412" t="str">
            <v>R6</v>
          </cell>
        </row>
        <row r="2413">
          <cell r="A2413" t="str">
            <v>SEC0015</v>
          </cell>
          <cell r="F2413" t="str">
            <v>SCECO</v>
          </cell>
          <cell r="G2413" t="str">
            <v>Good</v>
          </cell>
          <cell r="H2413" t="str">
            <v>NA</v>
          </cell>
          <cell r="I2413" t="str">
            <v>Zain</v>
          </cell>
          <cell r="J2413" t="str">
            <v>DWDM-IPRAN Nodes</v>
          </cell>
          <cell r="K2413" t="str">
            <v>R6</v>
          </cell>
        </row>
        <row r="2414">
          <cell r="A2414" t="str">
            <v>SEC0016</v>
          </cell>
          <cell r="F2414" t="str">
            <v>SCECO</v>
          </cell>
          <cell r="G2414" t="str">
            <v>Good</v>
          </cell>
          <cell r="H2414" t="str">
            <v>NA</v>
          </cell>
          <cell r="I2414" t="str">
            <v>Zain</v>
          </cell>
          <cell r="J2414" t="str">
            <v>DWDM-IPRAN Nodes</v>
          </cell>
          <cell r="K2414" t="str">
            <v>R6</v>
          </cell>
        </row>
        <row r="2415">
          <cell r="A2415" t="str">
            <v>SEC0017</v>
          </cell>
          <cell r="F2415" t="str">
            <v>SCECO</v>
          </cell>
          <cell r="G2415" t="str">
            <v>Good</v>
          </cell>
          <cell r="H2415" t="str">
            <v>NA</v>
          </cell>
          <cell r="I2415" t="str">
            <v>Zain</v>
          </cell>
          <cell r="J2415" t="str">
            <v>DWDM-IPRAN Nodes</v>
          </cell>
          <cell r="K2415" t="str">
            <v>R6</v>
          </cell>
        </row>
        <row r="2416">
          <cell r="A2416" t="str">
            <v>SEC0019</v>
          </cell>
          <cell r="F2416" t="str">
            <v>SCECO</v>
          </cell>
          <cell r="G2416" t="str">
            <v>Good+Good</v>
          </cell>
          <cell r="H2416" t="str">
            <v>NA</v>
          </cell>
          <cell r="I2416" t="str">
            <v>Zain</v>
          </cell>
          <cell r="J2416" t="str">
            <v>DWDM-IPRAN Nodes</v>
          </cell>
          <cell r="K2416" t="str">
            <v>R6</v>
          </cell>
        </row>
        <row r="2417">
          <cell r="A2417" t="str">
            <v>SEC0022</v>
          </cell>
          <cell r="F2417" t="str">
            <v>SCECO</v>
          </cell>
          <cell r="G2417" t="str">
            <v>Good</v>
          </cell>
          <cell r="H2417" t="str">
            <v>NA</v>
          </cell>
          <cell r="I2417" t="str">
            <v>Zain</v>
          </cell>
          <cell r="J2417" t="str">
            <v>DWDM-IPRAN Nodes</v>
          </cell>
          <cell r="K2417" t="str">
            <v>R6</v>
          </cell>
        </row>
        <row r="2418">
          <cell r="A2418" t="str">
            <v>SEC0043</v>
          </cell>
          <cell r="F2418" t="str">
            <v>SCECO</v>
          </cell>
          <cell r="G2418" t="str">
            <v>Good</v>
          </cell>
          <cell r="H2418" t="str">
            <v>NA</v>
          </cell>
          <cell r="I2418" t="str">
            <v>Zain</v>
          </cell>
          <cell r="J2418" t="str">
            <v>DWDM-IPRAN Nodes</v>
          </cell>
          <cell r="K2418" t="str">
            <v>R6</v>
          </cell>
        </row>
        <row r="2419">
          <cell r="A2419" t="str">
            <v>SEC0044</v>
          </cell>
          <cell r="F2419" t="str">
            <v>SCECO</v>
          </cell>
          <cell r="G2419" t="str">
            <v>Good</v>
          </cell>
          <cell r="H2419" t="str">
            <v>NA</v>
          </cell>
          <cell r="I2419" t="str">
            <v>Zain</v>
          </cell>
          <cell r="J2419" t="str">
            <v>DWDM-IPRAN Nodes</v>
          </cell>
          <cell r="K2419" t="str">
            <v>R6</v>
          </cell>
        </row>
        <row r="2420">
          <cell r="A2420" t="str">
            <v>SEC0045</v>
          </cell>
          <cell r="F2420" t="str">
            <v>SCECO</v>
          </cell>
          <cell r="G2420" t="str">
            <v>Good</v>
          </cell>
          <cell r="H2420" t="str">
            <v>NA</v>
          </cell>
          <cell r="I2420" t="str">
            <v>Zain</v>
          </cell>
          <cell r="J2420" t="str">
            <v>DWDM-IPRAN Nodes</v>
          </cell>
          <cell r="K2420" t="str">
            <v>R6</v>
          </cell>
        </row>
        <row r="2421">
          <cell r="A2421" t="str">
            <v>SEC0047</v>
          </cell>
          <cell r="F2421" t="str">
            <v>SCECO</v>
          </cell>
          <cell r="G2421" t="str">
            <v>New BB</v>
          </cell>
          <cell r="H2421" t="str">
            <v>NA</v>
          </cell>
          <cell r="I2421" t="str">
            <v>Zain</v>
          </cell>
          <cell r="J2421" t="str">
            <v>DWDM-IPRAN Nodes</v>
          </cell>
          <cell r="K2421" t="str">
            <v>R6</v>
          </cell>
        </row>
        <row r="2422">
          <cell r="A2422" t="str">
            <v>SEC0048</v>
          </cell>
          <cell r="F2422" t="str">
            <v>SCECO</v>
          </cell>
          <cell r="G2422" t="str">
            <v>Good</v>
          </cell>
          <cell r="H2422" t="str">
            <v>NA</v>
          </cell>
          <cell r="I2422" t="str">
            <v>Zain</v>
          </cell>
          <cell r="J2422" t="str">
            <v>DWDM-IPRAN Nodes</v>
          </cell>
          <cell r="K2422" t="str">
            <v>R6</v>
          </cell>
        </row>
        <row r="2423">
          <cell r="A2423" t="str">
            <v>SEC0049</v>
          </cell>
          <cell r="F2423" t="str">
            <v>SCECO</v>
          </cell>
          <cell r="G2423" t="str">
            <v>Good</v>
          </cell>
          <cell r="H2423" t="str">
            <v>NA</v>
          </cell>
          <cell r="I2423" t="str">
            <v>Zain</v>
          </cell>
          <cell r="J2423" t="str">
            <v>DWDM-IPRAN Nodes</v>
          </cell>
          <cell r="K2423" t="str">
            <v>R6</v>
          </cell>
        </row>
        <row r="2424">
          <cell r="A2424" t="str">
            <v>AFL9019</v>
          </cell>
          <cell r="F2424" t="str">
            <v>SCECO</v>
          </cell>
          <cell r="G2424" t="str">
            <v>Vandalized</v>
          </cell>
          <cell r="H2424" t="str">
            <v>NA</v>
          </cell>
          <cell r="I2424" t="str">
            <v>Zain</v>
          </cell>
          <cell r="J2424" t="str">
            <v>Repeater</v>
          </cell>
          <cell r="K2424" t="str">
            <v>R2</v>
          </cell>
        </row>
        <row r="2425">
          <cell r="A2425" t="str">
            <v>RIY9777</v>
          </cell>
          <cell r="F2425" t="str">
            <v>SCECO</v>
          </cell>
          <cell r="G2425" t="str">
            <v>Vandalized</v>
          </cell>
          <cell r="H2425" t="str">
            <v>NA</v>
          </cell>
          <cell r="I2425" t="str">
            <v>Zain</v>
          </cell>
          <cell r="J2425" t="str">
            <v>Repeater</v>
          </cell>
          <cell r="K2425" t="str">
            <v>R2</v>
          </cell>
        </row>
        <row r="2426">
          <cell r="A2426" t="str">
            <v>RYMK9014</v>
          </cell>
          <cell r="F2426" t="str">
            <v>SCECO</v>
          </cell>
          <cell r="G2426" t="str">
            <v>Good</v>
          </cell>
          <cell r="H2426" t="str">
            <v>NA</v>
          </cell>
          <cell r="I2426" t="str">
            <v>Zain</v>
          </cell>
          <cell r="J2426" t="str">
            <v>VIP&amp;SPL Monitor</v>
          </cell>
          <cell r="K2426" t="str">
            <v>R2</v>
          </cell>
        </row>
        <row r="2427">
          <cell r="A2427" t="str">
            <v>DBTB9037</v>
          </cell>
          <cell r="F2427" t="str">
            <v>Generator-DG</v>
          </cell>
          <cell r="G2427" t="str">
            <v>Weak</v>
          </cell>
          <cell r="H2427" t="str">
            <v>Yes</v>
          </cell>
          <cell r="I2427" t="str">
            <v>Zain</v>
          </cell>
          <cell r="J2427" t="str">
            <v>Hub Site (More than 10 Sites)</v>
          </cell>
          <cell r="K2427" t="str">
            <v>R3</v>
          </cell>
        </row>
        <row r="2428">
          <cell r="A2428" t="str">
            <v>DBTB9038</v>
          </cell>
          <cell r="F2428" t="str">
            <v>Generator-DG</v>
          </cell>
          <cell r="G2428" t="str">
            <v>Good</v>
          </cell>
          <cell r="H2428" t="str">
            <v>Yes</v>
          </cell>
          <cell r="I2428" t="str">
            <v>Zain</v>
          </cell>
          <cell r="J2428" t="str">
            <v>Hub site (More than 05 Sites)</v>
          </cell>
          <cell r="K2428" t="str">
            <v>R3</v>
          </cell>
        </row>
        <row r="2429">
          <cell r="A2429" t="str">
            <v>DBTB9039</v>
          </cell>
          <cell r="F2429" t="str">
            <v>Generator-DG</v>
          </cell>
          <cell r="G2429" t="str">
            <v>Good</v>
          </cell>
          <cell r="H2429" t="str">
            <v>Yes</v>
          </cell>
          <cell r="I2429" t="str">
            <v>Zain</v>
          </cell>
          <cell r="J2429" t="str">
            <v>Hub site (More than 05 Sites)</v>
          </cell>
          <cell r="K2429" t="str">
            <v>R3</v>
          </cell>
        </row>
        <row r="2430">
          <cell r="A2430" t="str">
            <v>DBTB9040</v>
          </cell>
          <cell r="F2430" t="str">
            <v>Generator-DG</v>
          </cell>
          <cell r="G2430" t="str">
            <v>Good</v>
          </cell>
          <cell r="H2430" t="str">
            <v>Yes</v>
          </cell>
          <cell r="I2430" t="str">
            <v>Zain</v>
          </cell>
          <cell r="J2430" t="str">
            <v>Hub site (More than 05 Sites)</v>
          </cell>
          <cell r="K2430" t="str">
            <v>R3</v>
          </cell>
        </row>
        <row r="2431">
          <cell r="A2431" t="str">
            <v>DBTB9041</v>
          </cell>
          <cell r="F2431" t="str">
            <v>Generator-DG</v>
          </cell>
          <cell r="G2431" t="str">
            <v>Good</v>
          </cell>
          <cell r="H2431" t="str">
            <v>Yes</v>
          </cell>
          <cell r="I2431" t="str">
            <v>Zain</v>
          </cell>
          <cell r="J2431" t="str">
            <v>Repeater</v>
          </cell>
          <cell r="K2431" t="str">
            <v>R3</v>
          </cell>
        </row>
        <row r="2432">
          <cell r="A2432" t="str">
            <v>DBTB9059</v>
          </cell>
          <cell r="F2432" t="str">
            <v>Generator-DG</v>
          </cell>
          <cell r="G2432" t="str">
            <v>Good</v>
          </cell>
          <cell r="H2432" t="str">
            <v>Yes</v>
          </cell>
          <cell r="I2432" t="str">
            <v>Zain</v>
          </cell>
          <cell r="J2432" t="str">
            <v>Hub Site (More than 10 Sites)</v>
          </cell>
          <cell r="K2432" t="str">
            <v>R3</v>
          </cell>
        </row>
        <row r="2433">
          <cell r="A2433" t="str">
            <v>MD3</v>
          </cell>
          <cell r="F2433" t="str">
            <v>SCECO+STB</v>
          </cell>
          <cell r="G2433" t="str">
            <v>Good</v>
          </cell>
          <cell r="H2433" t="str">
            <v>No</v>
          </cell>
          <cell r="I2433" t="str">
            <v>Zain</v>
          </cell>
          <cell r="J2433" t="str">
            <v>DWDM-IPRAN Nodes</v>
          </cell>
          <cell r="K2433" t="str">
            <v>R3</v>
          </cell>
        </row>
        <row r="2434">
          <cell r="A2434" t="str">
            <v>MDHL9054</v>
          </cell>
          <cell r="F2434" t="str">
            <v>Generator-DG</v>
          </cell>
          <cell r="G2434" t="str">
            <v>Good</v>
          </cell>
          <cell r="H2434" t="str">
            <v>Yes</v>
          </cell>
          <cell r="I2434" t="str">
            <v>Zain</v>
          </cell>
          <cell r="J2434" t="str">
            <v>Very Big Hub site (More Than 20 Site)</v>
          </cell>
          <cell r="K2434" t="str">
            <v>R3</v>
          </cell>
        </row>
        <row r="2435">
          <cell r="A2435" t="str">
            <v>MDHL9055</v>
          </cell>
          <cell r="F2435" t="str">
            <v>Generator-SG</v>
          </cell>
          <cell r="G2435" t="str">
            <v>Good</v>
          </cell>
          <cell r="H2435" t="str">
            <v>Yes</v>
          </cell>
          <cell r="I2435" t="str">
            <v>Zain</v>
          </cell>
          <cell r="J2435" t="str">
            <v>Repeater</v>
          </cell>
          <cell r="K2435" t="str">
            <v>R3</v>
          </cell>
        </row>
        <row r="2436">
          <cell r="A2436" t="str">
            <v>MDTB9339</v>
          </cell>
          <cell r="F2436" t="str">
            <v>SCECO</v>
          </cell>
          <cell r="G2436" t="str">
            <v>Vandalized</v>
          </cell>
          <cell r="H2436" t="str">
            <v>NA</v>
          </cell>
          <cell r="I2436" t="str">
            <v>Zain</v>
          </cell>
          <cell r="J2436" t="str">
            <v>Hub Site (More than 10 Sites)</v>
          </cell>
          <cell r="K2436" t="str">
            <v>R3</v>
          </cell>
        </row>
        <row r="2437">
          <cell r="A2437" t="str">
            <v>MDUL9100</v>
          </cell>
          <cell r="F2437" t="str">
            <v>Generator-SG</v>
          </cell>
          <cell r="G2437" t="str">
            <v>Good</v>
          </cell>
          <cell r="H2437" t="str">
            <v>No</v>
          </cell>
          <cell r="I2437" t="str">
            <v>Zain</v>
          </cell>
          <cell r="J2437" t="str">
            <v>Repeater</v>
          </cell>
          <cell r="K2437" t="str">
            <v>R3</v>
          </cell>
        </row>
        <row r="2438">
          <cell r="A2438" t="str">
            <v>MDYB9020</v>
          </cell>
          <cell r="F2438" t="str">
            <v>SCECO+STB</v>
          </cell>
          <cell r="G2438" t="str">
            <v>Weak</v>
          </cell>
          <cell r="H2438" t="str">
            <v>Yes</v>
          </cell>
          <cell r="I2438" t="str">
            <v>Zain</v>
          </cell>
          <cell r="J2438" t="str">
            <v>Hub site (More than 05 Sites)</v>
          </cell>
          <cell r="K2438" t="str">
            <v>R3</v>
          </cell>
        </row>
        <row r="2439">
          <cell r="A2439" t="str">
            <v>TBK9042</v>
          </cell>
          <cell r="F2439" t="str">
            <v>SCECO+STB</v>
          </cell>
          <cell r="G2439" t="str">
            <v>Good</v>
          </cell>
          <cell r="H2439" t="str">
            <v>No</v>
          </cell>
          <cell r="I2439" t="str">
            <v>Zain</v>
          </cell>
          <cell r="J2439" t="str">
            <v>Hub site (More than 05 Sites)</v>
          </cell>
          <cell r="K2439" t="str">
            <v>R3</v>
          </cell>
        </row>
        <row r="2440">
          <cell r="A2440" t="str">
            <v>TBK9043</v>
          </cell>
          <cell r="F2440" t="str">
            <v>SCECO</v>
          </cell>
          <cell r="G2440" t="str">
            <v>Good</v>
          </cell>
          <cell r="H2440" t="str">
            <v>NA</v>
          </cell>
          <cell r="I2440" t="str">
            <v>Zain</v>
          </cell>
          <cell r="J2440" t="str">
            <v>Hub site (More than 05 Sites)</v>
          </cell>
          <cell r="K2440" t="str">
            <v>R3</v>
          </cell>
        </row>
        <row r="2441">
          <cell r="A2441" t="str">
            <v>TBK9044</v>
          </cell>
          <cell r="F2441" t="str">
            <v>Generator-DG</v>
          </cell>
          <cell r="G2441" t="str">
            <v>Good</v>
          </cell>
          <cell r="H2441" t="str">
            <v>Yes</v>
          </cell>
          <cell r="I2441" t="str">
            <v>Zain</v>
          </cell>
          <cell r="J2441" t="str">
            <v>Hub Site (More than 10 Sites)</v>
          </cell>
          <cell r="K2441" t="str">
            <v>R3</v>
          </cell>
        </row>
        <row r="2442">
          <cell r="A2442" t="str">
            <v>TBK9045</v>
          </cell>
          <cell r="F2442" t="str">
            <v>Generator-SG</v>
          </cell>
          <cell r="G2442" t="str">
            <v>Vandalized</v>
          </cell>
          <cell r="H2442" t="str">
            <v>No</v>
          </cell>
          <cell r="I2442" t="str">
            <v>Zain</v>
          </cell>
          <cell r="J2442" t="str">
            <v>Hub Site (More than 10 Sites)</v>
          </cell>
          <cell r="K2442" t="str">
            <v>R3</v>
          </cell>
        </row>
        <row r="2443">
          <cell r="A2443" t="str">
            <v>TBK9046</v>
          </cell>
          <cell r="F2443" t="str">
            <v>Generator-DG</v>
          </cell>
          <cell r="G2443" t="str">
            <v>Vandalized</v>
          </cell>
          <cell r="H2443" t="str">
            <v>Yes</v>
          </cell>
          <cell r="I2443" t="str">
            <v>Zain</v>
          </cell>
          <cell r="J2443" t="str">
            <v>Hub Site (More than 10 Sites)</v>
          </cell>
          <cell r="K2443" t="str">
            <v>R3</v>
          </cell>
        </row>
        <row r="2444">
          <cell r="A2444" t="str">
            <v>TBK9049</v>
          </cell>
          <cell r="F2444" t="str">
            <v>Generator-DG</v>
          </cell>
          <cell r="G2444" t="str">
            <v>Good</v>
          </cell>
          <cell r="H2444" t="str">
            <v>Yes</v>
          </cell>
          <cell r="I2444" t="str">
            <v>Zain</v>
          </cell>
          <cell r="J2444" t="str">
            <v>Hub Site (More than 10 Sites)</v>
          </cell>
          <cell r="K2444" t="str">
            <v>R3</v>
          </cell>
        </row>
        <row r="2445">
          <cell r="A2445" t="str">
            <v>TBK9050</v>
          </cell>
          <cell r="F2445" t="str">
            <v>Generator-DG</v>
          </cell>
          <cell r="G2445" t="str">
            <v>Vandalized</v>
          </cell>
          <cell r="H2445" t="str">
            <v>Yes</v>
          </cell>
          <cell r="I2445" t="str">
            <v>Zain</v>
          </cell>
          <cell r="J2445" t="str">
            <v>Very Big Hub site (More Than 20 Site)</v>
          </cell>
          <cell r="K2445" t="str">
            <v>R3</v>
          </cell>
        </row>
        <row r="2446">
          <cell r="A2446" t="str">
            <v>YBDB9001</v>
          </cell>
          <cell r="F2446" t="str">
            <v>Generator-DG</v>
          </cell>
          <cell r="G2446" t="str">
            <v>Good</v>
          </cell>
          <cell r="H2446" t="str">
            <v>Yes</v>
          </cell>
          <cell r="I2446" t="str">
            <v>Zain</v>
          </cell>
          <cell r="J2446" t="str">
            <v>Repeater</v>
          </cell>
          <cell r="K2446" t="str">
            <v>R3</v>
          </cell>
        </row>
        <row r="2447">
          <cell r="A2447" t="str">
            <v>JDJZ9048</v>
          </cell>
          <cell r="F2447" t="str">
            <v>SCECO+STB</v>
          </cell>
          <cell r="G2447" t="str">
            <v>Good</v>
          </cell>
          <cell r="H2447" t="str">
            <v>No</v>
          </cell>
          <cell r="I2447" t="str">
            <v>Zain</v>
          </cell>
          <cell r="J2447" t="str">
            <v>Repeater</v>
          </cell>
          <cell r="K2447" t="str">
            <v>R4</v>
          </cell>
        </row>
        <row r="2448">
          <cell r="A2448" t="str">
            <v>MKTF9049</v>
          </cell>
          <cell r="F2448" t="str">
            <v>SCECO</v>
          </cell>
          <cell r="G2448" t="str">
            <v>Weak</v>
          </cell>
          <cell r="H2448" t="str">
            <v>NA</v>
          </cell>
          <cell r="I2448" t="str">
            <v>Zain</v>
          </cell>
          <cell r="J2448" t="str">
            <v>Hub Site (More than 10 Sites)</v>
          </cell>
          <cell r="K2448" t="str">
            <v>R4</v>
          </cell>
        </row>
        <row r="2449">
          <cell r="A2449" t="str">
            <v>DRB9714</v>
          </cell>
          <cell r="F2449" t="str">
            <v>SCECO</v>
          </cell>
          <cell r="G2449" t="str">
            <v>Good</v>
          </cell>
          <cell r="H2449" t="str">
            <v>NA</v>
          </cell>
          <cell r="I2449" t="str">
            <v>Zain</v>
          </cell>
          <cell r="J2449" t="str">
            <v>Repeater</v>
          </cell>
          <cell r="K2449" t="str">
            <v>R6</v>
          </cell>
        </row>
        <row r="2450">
          <cell r="A2450" t="str">
            <v>KHNJ9040</v>
          </cell>
          <cell r="F2450" t="str">
            <v>SCECO</v>
          </cell>
          <cell r="G2450" t="str">
            <v>Good</v>
          </cell>
          <cell r="H2450" t="str">
            <v>NA</v>
          </cell>
          <cell r="I2450" t="str">
            <v>Zain</v>
          </cell>
          <cell r="J2450" t="str">
            <v>Very Big Hub site (More Than 20 Site)</v>
          </cell>
          <cell r="K2450" t="str">
            <v>R6</v>
          </cell>
        </row>
        <row r="2451">
          <cell r="A2451" t="str">
            <v>TBL9723</v>
          </cell>
          <cell r="F2451" t="str">
            <v>SCECO</v>
          </cell>
          <cell r="G2451" t="str">
            <v>Vandalized</v>
          </cell>
          <cell r="H2451" t="str">
            <v>NA</v>
          </cell>
          <cell r="I2451" t="str">
            <v>Zain</v>
          </cell>
          <cell r="J2451" t="str">
            <v>Repeater</v>
          </cell>
          <cell r="K2451" t="str">
            <v>R6</v>
          </cell>
        </row>
        <row r="2452">
          <cell r="A2452" t="str">
            <v>ZHR9512</v>
          </cell>
          <cell r="F2452" t="str">
            <v>SCECO</v>
          </cell>
          <cell r="G2452" t="str">
            <v>Good</v>
          </cell>
          <cell r="H2452" t="str">
            <v>NA</v>
          </cell>
          <cell r="I2452" t="str">
            <v>Zain</v>
          </cell>
          <cell r="J2452" t="str">
            <v>Repeater</v>
          </cell>
          <cell r="K2452" t="str">
            <v>R6</v>
          </cell>
        </row>
        <row r="2453">
          <cell r="A2453" t="str">
            <v>ZHR9513</v>
          </cell>
          <cell r="F2453" t="str">
            <v>SCECO</v>
          </cell>
          <cell r="G2453" t="str">
            <v>Good</v>
          </cell>
          <cell r="H2453" t="str">
            <v>NA</v>
          </cell>
          <cell r="I2453" t="str">
            <v>Zain</v>
          </cell>
          <cell r="J2453" t="str">
            <v>Repeater</v>
          </cell>
          <cell r="K2453" t="str">
            <v>R6</v>
          </cell>
        </row>
        <row r="2454">
          <cell r="A2454" t="str">
            <v>YBDB9002</v>
          </cell>
          <cell r="F2454" t="str">
            <v>SCECO</v>
          </cell>
          <cell r="G2454" t="str">
            <v>Good</v>
          </cell>
          <cell r="H2454" t="str">
            <v>NA</v>
          </cell>
          <cell r="I2454" t="str">
            <v>Zain</v>
          </cell>
          <cell r="J2454" t="str">
            <v>Repeater</v>
          </cell>
          <cell r="K2454" t="str">
            <v>R3</v>
          </cell>
        </row>
        <row r="2455">
          <cell r="A2455" t="str">
            <v>RSP0581</v>
          </cell>
          <cell r="F2455" t="str">
            <v>SCECO</v>
          </cell>
          <cell r="G2455" t="str">
            <v>Good</v>
          </cell>
          <cell r="H2455" t="str">
            <v>NA</v>
          </cell>
          <cell r="I2455" t="str">
            <v>Zain</v>
          </cell>
          <cell r="J2455" t="str">
            <v>P1</v>
          </cell>
          <cell r="K2455" t="str">
            <v>R3</v>
          </cell>
        </row>
        <row r="2456">
          <cell r="A2456" t="str">
            <v>AFL9024</v>
          </cell>
          <cell r="F2456" t="str">
            <v>SCECO</v>
          </cell>
          <cell r="G2456" t="str">
            <v>Good</v>
          </cell>
          <cell r="H2456" t="str">
            <v>NA</v>
          </cell>
          <cell r="I2456" t="str">
            <v>Zain</v>
          </cell>
          <cell r="J2456" t="str">
            <v>Repeater</v>
          </cell>
          <cell r="K2456" t="str">
            <v>R2</v>
          </cell>
        </row>
        <row r="2457">
          <cell r="A2457" t="str">
            <v>RSP0812</v>
          </cell>
          <cell r="F2457" t="str">
            <v>SCECO</v>
          </cell>
          <cell r="G2457" t="str">
            <v>in progress</v>
          </cell>
          <cell r="H2457" t="str">
            <v>NA</v>
          </cell>
          <cell r="I2457" t="str">
            <v>Zain</v>
          </cell>
          <cell r="J2457" t="str">
            <v>VIP&amp;SPL Monitor</v>
          </cell>
          <cell r="K2457" t="str">
            <v>R3</v>
          </cell>
        </row>
        <row r="2458">
          <cell r="A2458" t="str">
            <v>RSP0001</v>
          </cell>
          <cell r="F2458" t="str">
            <v>SCECO</v>
          </cell>
          <cell r="G2458" t="str">
            <v>No BB-Design</v>
          </cell>
          <cell r="H2458" t="str">
            <v>NA</v>
          </cell>
          <cell r="I2458" t="str">
            <v>Zain</v>
          </cell>
          <cell r="J2458" t="str">
            <v>DWDM-IPRAN Nodes</v>
          </cell>
          <cell r="K2458" t="str">
            <v>R3</v>
          </cell>
        </row>
        <row r="2459">
          <cell r="A2459" t="str">
            <v>WDA9001</v>
          </cell>
          <cell r="F2459" t="str">
            <v>SCECO</v>
          </cell>
          <cell r="G2459" t="str">
            <v xml:space="preserve">Good </v>
          </cell>
          <cell r="H2459" t="str">
            <v>NA</v>
          </cell>
          <cell r="I2459" t="str">
            <v>Zain</v>
          </cell>
          <cell r="J2459" t="str">
            <v>Repeater</v>
          </cell>
          <cell r="K2459" t="str">
            <v>R6</v>
          </cell>
        </row>
        <row r="2460">
          <cell r="A2460" t="str">
            <v>MAK6076_B</v>
          </cell>
          <cell r="F2460" t="str">
            <v>SCECO</v>
          </cell>
          <cell r="G2460" t="str">
            <v>No BB-Design</v>
          </cell>
          <cell r="H2460" t="str">
            <v>NA</v>
          </cell>
          <cell r="I2460" t="str">
            <v>Zain</v>
          </cell>
          <cell r="J2460" t="str">
            <v>VIP&amp;SPL Monitor</v>
          </cell>
          <cell r="K2460" t="str">
            <v>R5</v>
          </cell>
        </row>
        <row r="2461">
          <cell r="A2461" t="str">
            <v>MAK6087_B</v>
          </cell>
          <cell r="F2461" t="str">
            <v>SCECO</v>
          </cell>
          <cell r="G2461" t="str">
            <v>Weak</v>
          </cell>
          <cell r="H2461" t="str">
            <v>NA</v>
          </cell>
          <cell r="I2461" t="str">
            <v>Zain</v>
          </cell>
          <cell r="J2461" t="str">
            <v>P1</v>
          </cell>
          <cell r="K2461" t="str">
            <v>R5</v>
          </cell>
        </row>
        <row r="2462">
          <cell r="A2462" t="str">
            <v>MAK6095_B</v>
          </cell>
          <cell r="F2462" t="str">
            <v>SCECO</v>
          </cell>
          <cell r="G2462" t="str">
            <v>Good</v>
          </cell>
          <cell r="H2462" t="str">
            <v>NA</v>
          </cell>
          <cell r="I2462" t="str">
            <v>Zain</v>
          </cell>
          <cell r="J2462" t="str">
            <v>P1</v>
          </cell>
          <cell r="K2462" t="str">
            <v>R5</v>
          </cell>
        </row>
        <row r="2463">
          <cell r="A2463" t="str">
            <v>MAK6099_B</v>
          </cell>
          <cell r="F2463" t="str">
            <v>SCECO</v>
          </cell>
          <cell r="G2463" t="str">
            <v>Good</v>
          </cell>
          <cell r="H2463" t="str">
            <v>NA</v>
          </cell>
          <cell r="I2463" t="str">
            <v>Zain</v>
          </cell>
          <cell r="J2463" t="str">
            <v>P1</v>
          </cell>
          <cell r="K2463" t="str">
            <v>R5</v>
          </cell>
        </row>
        <row r="2464">
          <cell r="A2464" t="str">
            <v>MAK6174_B</v>
          </cell>
          <cell r="F2464" t="str">
            <v>SCECO</v>
          </cell>
          <cell r="G2464" t="str">
            <v>Good</v>
          </cell>
          <cell r="H2464" t="str">
            <v>NA</v>
          </cell>
          <cell r="I2464" t="str">
            <v>Zain</v>
          </cell>
          <cell r="J2464" t="str">
            <v>Less than 5 Sites</v>
          </cell>
          <cell r="K2464" t="str">
            <v>R5</v>
          </cell>
        </row>
        <row r="2465">
          <cell r="A2465" t="str">
            <v>ABBS9003</v>
          </cell>
          <cell r="F2465" t="str">
            <v>Generator-SG</v>
          </cell>
          <cell r="G2465" t="str">
            <v>Good</v>
          </cell>
          <cell r="H2465" t="str">
            <v>No</v>
          </cell>
          <cell r="I2465" t="str">
            <v>Zain</v>
          </cell>
          <cell r="J2465" t="str">
            <v>P3</v>
          </cell>
          <cell r="K2465" t="str">
            <v>R6</v>
          </cell>
        </row>
        <row r="2466">
          <cell r="A2466" t="str">
            <v>RUSF9004</v>
          </cell>
          <cell r="F2466" t="str">
            <v>SCECO</v>
          </cell>
          <cell r="G2466" t="str">
            <v>Good</v>
          </cell>
          <cell r="H2466" t="str">
            <v>NA</v>
          </cell>
          <cell r="I2466" t="str">
            <v>Zain</v>
          </cell>
          <cell r="J2466" t="str">
            <v>P3</v>
          </cell>
          <cell r="K2466" t="str">
            <v>R3</v>
          </cell>
        </row>
        <row r="2467">
          <cell r="A2467" t="str">
            <v>MAK6057_B</v>
          </cell>
          <cell r="F2467" t="str">
            <v>SCECO</v>
          </cell>
          <cell r="G2467" t="str">
            <v>Dead</v>
          </cell>
          <cell r="H2467" t="str">
            <v>NA</v>
          </cell>
          <cell r="I2467" t="str">
            <v>Zain</v>
          </cell>
          <cell r="J2467" t="str">
            <v>P1</v>
          </cell>
          <cell r="K2467" t="str">
            <v>R5</v>
          </cell>
        </row>
        <row r="2468">
          <cell r="A2468" t="str">
            <v>RUSF9040</v>
          </cell>
          <cell r="F2468" t="str">
            <v>Power Cube</v>
          </cell>
          <cell r="G2468" t="str">
            <v>Good</v>
          </cell>
          <cell r="H2468" t="str">
            <v>No</v>
          </cell>
          <cell r="I2468" t="str">
            <v>Zain</v>
          </cell>
          <cell r="J2468" t="str">
            <v>P3</v>
          </cell>
          <cell r="K2468" t="str">
            <v>R3</v>
          </cell>
        </row>
        <row r="2469">
          <cell r="A2469" t="str">
            <v>RUSF9023</v>
          </cell>
          <cell r="F2469" t="str">
            <v>SCECO-Rental-Genset</v>
          </cell>
          <cell r="G2469" t="str">
            <v>Good</v>
          </cell>
          <cell r="H2469" t="str">
            <v>NA</v>
          </cell>
          <cell r="I2469" t="str">
            <v>Zain</v>
          </cell>
          <cell r="J2469" t="str">
            <v>P3</v>
          </cell>
          <cell r="K2469" t="str">
            <v>R3</v>
          </cell>
        </row>
        <row r="2470">
          <cell r="A2470" t="str">
            <v>RUSF9024</v>
          </cell>
          <cell r="F2470" t="str">
            <v>Power Cube</v>
          </cell>
          <cell r="G2470" t="str">
            <v>Good</v>
          </cell>
          <cell r="H2470" t="str">
            <v>No</v>
          </cell>
          <cell r="I2470" t="str">
            <v>Zain</v>
          </cell>
          <cell r="J2470" t="str">
            <v>P3</v>
          </cell>
          <cell r="K2470" t="str">
            <v>R3</v>
          </cell>
        </row>
        <row r="2471">
          <cell r="A2471" t="str">
            <v>BSA9004</v>
          </cell>
          <cell r="F2471" t="str">
            <v>Generator-SG</v>
          </cell>
          <cell r="G2471" t="str">
            <v>Good</v>
          </cell>
          <cell r="H2471" t="str">
            <v>No</v>
          </cell>
          <cell r="I2471" t="str">
            <v>Zain</v>
          </cell>
          <cell r="J2471" t="str">
            <v>P3</v>
          </cell>
          <cell r="K2471" t="str">
            <v>R6</v>
          </cell>
        </row>
        <row r="2472">
          <cell r="A2472" t="str">
            <v>NMR9001</v>
          </cell>
          <cell r="F2472" t="str">
            <v>Generator-SG</v>
          </cell>
          <cell r="G2472" t="str">
            <v>New BB</v>
          </cell>
          <cell r="H2472" t="str">
            <v>No</v>
          </cell>
          <cell r="I2472" t="str">
            <v>Zain</v>
          </cell>
          <cell r="J2472" t="str">
            <v>P3</v>
          </cell>
          <cell r="K2472" t="str">
            <v>R6</v>
          </cell>
        </row>
        <row r="2473">
          <cell r="A2473" t="str">
            <v>MRD9002</v>
          </cell>
          <cell r="F2473" t="str">
            <v>Generator-SG</v>
          </cell>
          <cell r="G2473" t="str">
            <v>New BB</v>
          </cell>
          <cell r="H2473" t="str">
            <v>No</v>
          </cell>
          <cell r="I2473" t="str">
            <v>Zain</v>
          </cell>
          <cell r="J2473" t="str">
            <v>P3</v>
          </cell>
          <cell r="K2473" t="str">
            <v>R6</v>
          </cell>
        </row>
        <row r="2474">
          <cell r="A2474" t="str">
            <v>RUSF9002</v>
          </cell>
          <cell r="F2474" t="str">
            <v>SCECO</v>
          </cell>
          <cell r="G2474" t="str">
            <v>In progress</v>
          </cell>
          <cell r="H2474" t="str">
            <v>NA</v>
          </cell>
          <cell r="I2474" t="str">
            <v>Zain</v>
          </cell>
          <cell r="J2474" t="str">
            <v>P3</v>
          </cell>
          <cell r="K2474" t="str">
            <v>R3</v>
          </cell>
        </row>
        <row r="2475">
          <cell r="A2475" t="str">
            <v>RUSF9051</v>
          </cell>
          <cell r="F2475" t="str">
            <v>SCECO</v>
          </cell>
          <cell r="G2475" t="str">
            <v>Good</v>
          </cell>
          <cell r="H2475" t="str">
            <v>NA</v>
          </cell>
          <cell r="I2475" t="str">
            <v>Zain</v>
          </cell>
          <cell r="J2475" t="str">
            <v>P3</v>
          </cell>
          <cell r="K2475" t="str">
            <v>R3</v>
          </cell>
        </row>
        <row r="2476">
          <cell r="A2476" t="str">
            <v>RUSF9074</v>
          </cell>
          <cell r="F2476" t="str">
            <v>SCECO</v>
          </cell>
          <cell r="G2476" t="str">
            <v>In progress</v>
          </cell>
          <cell r="H2476" t="str">
            <v>NA</v>
          </cell>
          <cell r="I2476" t="str">
            <v>Zain</v>
          </cell>
          <cell r="J2476" t="str">
            <v>P3</v>
          </cell>
          <cell r="K2476" t="str">
            <v>R3</v>
          </cell>
        </row>
        <row r="2477">
          <cell r="A2477" t="str">
            <v>RUSF9042</v>
          </cell>
          <cell r="F2477" t="str">
            <v>SCECO-Rental-Genset</v>
          </cell>
          <cell r="G2477" t="str">
            <v>In progress</v>
          </cell>
          <cell r="H2477" t="str">
            <v>NA</v>
          </cell>
          <cell r="I2477" t="str">
            <v>Zain</v>
          </cell>
          <cell r="J2477" t="str">
            <v>P3</v>
          </cell>
          <cell r="K2477" t="str">
            <v>R3</v>
          </cell>
        </row>
        <row r="2478">
          <cell r="A2478" t="str">
            <v>RUSF9013</v>
          </cell>
          <cell r="F2478" t="str">
            <v>SCECO-Rental-Genset</v>
          </cell>
          <cell r="G2478" t="str">
            <v>Good</v>
          </cell>
          <cell r="H2478" t="str">
            <v>NA</v>
          </cell>
          <cell r="I2478" t="str">
            <v>Zain</v>
          </cell>
          <cell r="J2478" t="str">
            <v>P3</v>
          </cell>
          <cell r="K2478" t="str">
            <v>R3</v>
          </cell>
        </row>
        <row r="2479">
          <cell r="A2479" t="str">
            <v>BRQ9005</v>
          </cell>
          <cell r="F2479" t="str">
            <v>Generator-SG</v>
          </cell>
          <cell r="G2479" t="str">
            <v>New BB</v>
          </cell>
          <cell r="H2479" t="str">
            <v>No</v>
          </cell>
          <cell r="I2479" t="str">
            <v>Zain</v>
          </cell>
          <cell r="J2479" t="str">
            <v>P3</v>
          </cell>
          <cell r="K2479" t="str">
            <v>R6</v>
          </cell>
        </row>
        <row r="2480">
          <cell r="A2480" t="str">
            <v>RUSF9014</v>
          </cell>
          <cell r="F2480" t="str">
            <v>SCECO-Rental-Genset</v>
          </cell>
          <cell r="G2480" t="str">
            <v>In progress</v>
          </cell>
          <cell r="H2480" t="str">
            <v>NA</v>
          </cell>
          <cell r="I2480" t="str">
            <v>Zain</v>
          </cell>
          <cell r="J2480" t="str">
            <v>P3</v>
          </cell>
          <cell r="K2480" t="str">
            <v>R3</v>
          </cell>
        </row>
        <row r="2481">
          <cell r="A2481" t="str">
            <v>RUSF9029</v>
          </cell>
          <cell r="F2481" t="str">
            <v>SCECO-Rental-Genset</v>
          </cell>
          <cell r="G2481" t="str">
            <v>Good</v>
          </cell>
          <cell r="H2481" t="str">
            <v>NA</v>
          </cell>
          <cell r="I2481" t="str">
            <v>Zain</v>
          </cell>
          <cell r="J2481" t="str">
            <v>P3</v>
          </cell>
          <cell r="K2481" t="str">
            <v>R3</v>
          </cell>
        </row>
        <row r="2482">
          <cell r="A2482" t="str">
            <v>RUSF9069</v>
          </cell>
          <cell r="F2482" t="str">
            <v>SCECO-Rental-Genset</v>
          </cell>
          <cell r="G2482" t="str">
            <v>In progress</v>
          </cell>
          <cell r="H2482" t="str">
            <v>NA</v>
          </cell>
          <cell r="I2482" t="str">
            <v>Zain</v>
          </cell>
          <cell r="J2482" t="str">
            <v>P3</v>
          </cell>
          <cell r="K2482" t="str">
            <v>R3</v>
          </cell>
        </row>
        <row r="2483">
          <cell r="A2483" t="str">
            <v>RUSF9055</v>
          </cell>
          <cell r="F2483" t="str">
            <v>SCECO</v>
          </cell>
          <cell r="G2483" t="str">
            <v>In progress</v>
          </cell>
          <cell r="H2483" t="str">
            <v>NA</v>
          </cell>
          <cell r="I2483" t="str">
            <v>Zain</v>
          </cell>
          <cell r="J2483" t="str">
            <v>P3</v>
          </cell>
          <cell r="K2483" t="str">
            <v>R3</v>
          </cell>
        </row>
        <row r="2484">
          <cell r="A2484" t="str">
            <v>RUSF9012</v>
          </cell>
          <cell r="F2484" t="str">
            <v>SCECO-Rental-Genset</v>
          </cell>
          <cell r="G2484" t="str">
            <v>Good</v>
          </cell>
          <cell r="H2484" t="str">
            <v>NA</v>
          </cell>
          <cell r="I2484" t="str">
            <v>Zain</v>
          </cell>
          <cell r="J2484" t="str">
            <v>P3</v>
          </cell>
          <cell r="K2484" t="str">
            <v>R3</v>
          </cell>
        </row>
        <row r="2485">
          <cell r="A2485" t="str">
            <v>MAK6174_A</v>
          </cell>
          <cell r="F2485" t="str">
            <v>SCECO</v>
          </cell>
          <cell r="G2485" t="str">
            <v>Good</v>
          </cell>
          <cell r="H2485" t="str">
            <v>NA</v>
          </cell>
          <cell r="I2485" t="str">
            <v>Zain</v>
          </cell>
          <cell r="J2485" t="str">
            <v>Less than 5 Sites</v>
          </cell>
          <cell r="K2485" t="str">
            <v>R5</v>
          </cell>
        </row>
        <row r="2486">
          <cell r="A2486" t="str">
            <v>MAK6076_A</v>
          </cell>
          <cell r="F2486" t="str">
            <v>SCECO</v>
          </cell>
          <cell r="G2486" t="str">
            <v>No BB-Design</v>
          </cell>
          <cell r="H2486" t="str">
            <v>NA</v>
          </cell>
          <cell r="I2486" t="str">
            <v>Zain</v>
          </cell>
          <cell r="J2486" t="str">
            <v>VIP&amp;SPL Monitor</v>
          </cell>
          <cell r="K2486" t="str">
            <v>R5</v>
          </cell>
        </row>
        <row r="2487">
          <cell r="A2487" t="str">
            <v>MAK6087_A</v>
          </cell>
          <cell r="F2487" t="str">
            <v>SCECO</v>
          </cell>
          <cell r="G2487" t="str">
            <v>Good</v>
          </cell>
          <cell r="H2487" t="str">
            <v>NA</v>
          </cell>
          <cell r="I2487" t="str">
            <v>Zain</v>
          </cell>
          <cell r="J2487" t="str">
            <v>-</v>
          </cell>
          <cell r="K2487" t="str">
            <v>R5</v>
          </cell>
        </row>
        <row r="2488">
          <cell r="A2488" t="str">
            <v>MAK6095_A</v>
          </cell>
          <cell r="F2488" t="str">
            <v>SCECO</v>
          </cell>
          <cell r="G2488" t="str">
            <v>Good</v>
          </cell>
          <cell r="H2488" t="str">
            <v>NA</v>
          </cell>
          <cell r="I2488" t="str">
            <v>Zain</v>
          </cell>
          <cell r="J2488" t="str">
            <v>-</v>
          </cell>
          <cell r="K2488" t="str">
            <v>R5</v>
          </cell>
        </row>
        <row r="2489">
          <cell r="A2489" t="str">
            <v>MAK6057_A</v>
          </cell>
          <cell r="F2489" t="str">
            <v>SCECO</v>
          </cell>
          <cell r="G2489" t="str">
            <v>Good</v>
          </cell>
          <cell r="H2489" t="str">
            <v>NA</v>
          </cell>
          <cell r="I2489" t="str">
            <v>Zain</v>
          </cell>
          <cell r="J2489" t="str">
            <v>-</v>
          </cell>
          <cell r="K2489" t="str">
            <v>R5</v>
          </cell>
        </row>
        <row r="2490">
          <cell r="A2490" t="str">
            <v>MAK6099_A</v>
          </cell>
          <cell r="F2490" t="str">
            <v>SCECO</v>
          </cell>
          <cell r="G2490" t="str">
            <v>Good</v>
          </cell>
          <cell r="H2490" t="str">
            <v>NA</v>
          </cell>
          <cell r="I2490" t="str">
            <v>Zain</v>
          </cell>
          <cell r="J2490" t="str">
            <v>-</v>
          </cell>
          <cell r="K2490" t="str">
            <v>R5</v>
          </cell>
        </row>
        <row r="2491">
          <cell r="A2491" t="str">
            <v>JED6081 A</v>
          </cell>
          <cell r="F2491" t="str">
            <v>SCECO</v>
          </cell>
          <cell r="G2491" t="str">
            <v>Dead</v>
          </cell>
          <cell r="H2491" t="str">
            <v>NA</v>
          </cell>
          <cell r="I2491" t="str">
            <v>Zain</v>
          </cell>
          <cell r="J2491" t="str">
            <v>-</v>
          </cell>
          <cell r="K2491" t="str">
            <v>R4</v>
          </cell>
        </row>
        <row r="2492">
          <cell r="A2492" t="str">
            <v>JED6090 A</v>
          </cell>
          <cell r="F2492" t="str">
            <v>SCECO</v>
          </cell>
          <cell r="G2492" t="str">
            <v>Dead</v>
          </cell>
          <cell r="H2492" t="str">
            <v>NA</v>
          </cell>
          <cell r="I2492" t="str">
            <v>Zain</v>
          </cell>
          <cell r="J2492" t="str">
            <v>-</v>
          </cell>
          <cell r="K2492" t="str">
            <v>R4</v>
          </cell>
        </row>
        <row r="2493">
          <cell r="A2493" t="str">
            <v>MDN6093 A</v>
          </cell>
          <cell r="F2493" t="str">
            <v>SCECO</v>
          </cell>
          <cell r="G2493" t="str">
            <v>Dead</v>
          </cell>
          <cell r="H2493" t="str">
            <v>NA</v>
          </cell>
          <cell r="I2493" t="str">
            <v>Zain</v>
          </cell>
          <cell r="J2493" t="str">
            <v>-</v>
          </cell>
          <cell r="K2493" t="str">
            <v>R3</v>
          </cell>
        </row>
        <row r="2494">
          <cell r="A2494" t="str">
            <v>MDN6093 B</v>
          </cell>
          <cell r="F2494" t="str">
            <v>SCECO</v>
          </cell>
          <cell r="G2494" t="str">
            <v>Dead</v>
          </cell>
          <cell r="H2494" t="str">
            <v>NA</v>
          </cell>
          <cell r="I2494" t="str">
            <v>Zain</v>
          </cell>
          <cell r="J2494" t="str">
            <v>-</v>
          </cell>
          <cell r="K2494" t="str">
            <v>R3</v>
          </cell>
        </row>
        <row r="2495">
          <cell r="A2495" t="str">
            <v>RIYA6041 A</v>
          </cell>
          <cell r="F2495" t="str">
            <v>SCECO</v>
          </cell>
          <cell r="G2495" t="str">
            <v>Dead</v>
          </cell>
          <cell r="H2495" t="str">
            <v>NA</v>
          </cell>
          <cell r="I2495" t="str">
            <v>Zain</v>
          </cell>
          <cell r="J2495" t="str">
            <v>-</v>
          </cell>
          <cell r="K2495" t="str">
            <v>R2</v>
          </cell>
        </row>
        <row r="2496">
          <cell r="A2496" t="str">
            <v>RIYA6041 B</v>
          </cell>
          <cell r="F2496" t="str">
            <v>SCECO</v>
          </cell>
          <cell r="G2496" t="str">
            <v>Dead</v>
          </cell>
          <cell r="H2496" t="str">
            <v>NA</v>
          </cell>
          <cell r="I2496" t="str">
            <v>Zain</v>
          </cell>
          <cell r="J2496" t="str">
            <v>-</v>
          </cell>
          <cell r="K2496" t="str">
            <v>R2</v>
          </cell>
        </row>
        <row r="2497">
          <cell r="A2497" t="str">
            <v>RIYA6049 A</v>
          </cell>
          <cell r="F2497" t="str">
            <v>SCECO</v>
          </cell>
          <cell r="G2497" t="str">
            <v>Dead</v>
          </cell>
          <cell r="H2497" t="str">
            <v>NA</v>
          </cell>
          <cell r="I2497" t="str">
            <v>Zain</v>
          </cell>
          <cell r="J2497" t="str">
            <v>-</v>
          </cell>
          <cell r="K2497" t="str">
            <v>R2</v>
          </cell>
        </row>
        <row r="2498">
          <cell r="A2498" t="str">
            <v>RIYA6049 B</v>
          </cell>
          <cell r="F2498" t="str">
            <v>SCECO</v>
          </cell>
          <cell r="G2498" t="str">
            <v>Dead</v>
          </cell>
          <cell r="H2498" t="str">
            <v>NA</v>
          </cell>
          <cell r="I2498" t="str">
            <v>Zain</v>
          </cell>
          <cell r="J2498" t="str">
            <v>-</v>
          </cell>
          <cell r="K2498" t="str">
            <v>R2</v>
          </cell>
        </row>
        <row r="2499">
          <cell r="A2499" t="str">
            <v>RIYA6085 A</v>
          </cell>
          <cell r="F2499" t="str">
            <v>SCECO</v>
          </cell>
          <cell r="G2499" t="str">
            <v>Vandalized</v>
          </cell>
          <cell r="H2499" t="str">
            <v>NA</v>
          </cell>
          <cell r="I2499" t="str">
            <v>Zain</v>
          </cell>
          <cell r="J2499" t="str">
            <v>-</v>
          </cell>
          <cell r="K2499" t="str">
            <v>R2</v>
          </cell>
        </row>
        <row r="2500">
          <cell r="A2500" t="str">
            <v>RIYA6085 B</v>
          </cell>
          <cell r="F2500" t="str">
            <v>SCECO</v>
          </cell>
          <cell r="G2500" t="str">
            <v>Dead</v>
          </cell>
          <cell r="H2500" t="str">
            <v>NA</v>
          </cell>
          <cell r="I2500" t="str">
            <v>Zain</v>
          </cell>
          <cell r="J2500" t="str">
            <v>-</v>
          </cell>
          <cell r="K2500" t="str">
            <v>R2</v>
          </cell>
        </row>
        <row r="2501">
          <cell r="A2501" t="str">
            <v>RIYA6092 A</v>
          </cell>
          <cell r="F2501" t="str">
            <v>SCECO</v>
          </cell>
          <cell r="G2501" t="str">
            <v>Dead</v>
          </cell>
          <cell r="H2501" t="str">
            <v>NA</v>
          </cell>
          <cell r="I2501" t="str">
            <v>Zain</v>
          </cell>
          <cell r="J2501" t="str">
            <v>-</v>
          </cell>
          <cell r="K2501" t="str">
            <v>R2</v>
          </cell>
        </row>
        <row r="2502">
          <cell r="A2502" t="str">
            <v>RIYA6092 B</v>
          </cell>
          <cell r="F2502" t="str">
            <v>SCECO</v>
          </cell>
          <cell r="G2502" t="str">
            <v>Dead</v>
          </cell>
          <cell r="H2502" t="str">
            <v>NA</v>
          </cell>
          <cell r="I2502" t="str">
            <v>Zain</v>
          </cell>
          <cell r="J2502" t="str">
            <v>-</v>
          </cell>
          <cell r="K2502" t="str">
            <v>R2</v>
          </cell>
        </row>
        <row r="2503">
          <cell r="A2503" t="str">
            <v>RIYB6078 A</v>
          </cell>
          <cell r="F2503" t="str">
            <v>SCECO</v>
          </cell>
          <cell r="G2503" t="str">
            <v>Dead</v>
          </cell>
          <cell r="H2503" t="str">
            <v>NA</v>
          </cell>
          <cell r="I2503" t="str">
            <v>Zain</v>
          </cell>
          <cell r="J2503" t="str">
            <v>-</v>
          </cell>
          <cell r="K2503" t="str">
            <v>R2</v>
          </cell>
        </row>
        <row r="2504">
          <cell r="A2504" t="str">
            <v>RIYB6078 B</v>
          </cell>
          <cell r="F2504" t="str">
            <v>SCECO</v>
          </cell>
          <cell r="G2504" t="str">
            <v>Dead</v>
          </cell>
          <cell r="H2504" t="str">
            <v>NA</v>
          </cell>
          <cell r="I2504" t="str">
            <v>Zain</v>
          </cell>
          <cell r="J2504" t="str">
            <v>-</v>
          </cell>
          <cell r="K2504" t="str">
            <v>R2</v>
          </cell>
        </row>
        <row r="2505">
          <cell r="A2505" t="str">
            <v>RIYB6073 A</v>
          </cell>
          <cell r="F2505" t="str">
            <v>SCECO</v>
          </cell>
          <cell r="G2505" t="str">
            <v>Dead</v>
          </cell>
          <cell r="H2505" t="str">
            <v>NA</v>
          </cell>
          <cell r="I2505" t="str">
            <v>Zain</v>
          </cell>
          <cell r="J2505" t="str">
            <v>-</v>
          </cell>
          <cell r="K2505" t="str">
            <v>R2</v>
          </cell>
        </row>
        <row r="2506">
          <cell r="A2506" t="str">
            <v>RIYB6073 B</v>
          </cell>
          <cell r="F2506" t="str">
            <v>SCECO</v>
          </cell>
          <cell r="G2506" t="str">
            <v>Dead</v>
          </cell>
          <cell r="H2506" t="str">
            <v>NA</v>
          </cell>
          <cell r="I2506" t="str">
            <v>Zain</v>
          </cell>
          <cell r="J2506" t="str">
            <v>-</v>
          </cell>
          <cell r="K2506" t="str">
            <v>R2</v>
          </cell>
        </row>
        <row r="2507">
          <cell r="A2507" t="str">
            <v>RIYB6073 C</v>
          </cell>
          <cell r="F2507" t="str">
            <v>SCECO</v>
          </cell>
          <cell r="G2507" t="str">
            <v>Dead</v>
          </cell>
          <cell r="H2507" t="str">
            <v>NA</v>
          </cell>
          <cell r="I2507" t="str">
            <v>Zain</v>
          </cell>
          <cell r="J2507" t="str">
            <v>-</v>
          </cell>
          <cell r="K2507" t="str">
            <v>R2</v>
          </cell>
        </row>
        <row r="2508">
          <cell r="A2508" t="str">
            <v>RIYA6074 A</v>
          </cell>
          <cell r="F2508" t="str">
            <v>SCECO</v>
          </cell>
          <cell r="G2508" t="str">
            <v>Dead</v>
          </cell>
          <cell r="H2508" t="str">
            <v>NA</v>
          </cell>
          <cell r="I2508" t="str">
            <v>Zain</v>
          </cell>
          <cell r="J2508" t="str">
            <v>-</v>
          </cell>
          <cell r="K2508" t="str">
            <v>R2</v>
          </cell>
        </row>
        <row r="2509">
          <cell r="A2509" t="str">
            <v>RIYA6074 B</v>
          </cell>
          <cell r="F2509" t="str">
            <v>SCECO</v>
          </cell>
          <cell r="G2509" t="str">
            <v>Dead</v>
          </cell>
          <cell r="H2509" t="str">
            <v>NA</v>
          </cell>
          <cell r="I2509" t="str">
            <v>Zain</v>
          </cell>
          <cell r="J2509" t="str">
            <v>-</v>
          </cell>
          <cell r="K2509" t="str">
            <v>R2</v>
          </cell>
        </row>
        <row r="2510">
          <cell r="A2510" t="str">
            <v>RIYA6074 C</v>
          </cell>
          <cell r="F2510" t="str">
            <v>SCECO</v>
          </cell>
          <cell r="G2510" t="str">
            <v>Dead</v>
          </cell>
          <cell r="H2510" t="str">
            <v>NA</v>
          </cell>
          <cell r="I2510" t="str">
            <v>Zain</v>
          </cell>
          <cell r="J2510" t="str">
            <v>-</v>
          </cell>
          <cell r="K2510" t="str">
            <v>R2</v>
          </cell>
        </row>
        <row r="2511">
          <cell r="A2511" t="str">
            <v>RIYC6077 A</v>
          </cell>
          <cell r="F2511" t="str">
            <v>SCECO</v>
          </cell>
          <cell r="G2511" t="str">
            <v>Good</v>
          </cell>
          <cell r="H2511" t="str">
            <v>NA</v>
          </cell>
          <cell r="I2511" t="str">
            <v>Zain</v>
          </cell>
          <cell r="J2511" t="str">
            <v>-</v>
          </cell>
          <cell r="K2511" t="str">
            <v>R2</v>
          </cell>
        </row>
        <row r="2512">
          <cell r="A2512" t="str">
            <v>RIYC6077 B</v>
          </cell>
          <cell r="F2512" t="str">
            <v>SCECO</v>
          </cell>
          <cell r="G2512" t="str">
            <v>Good</v>
          </cell>
          <cell r="H2512" t="str">
            <v>NA</v>
          </cell>
          <cell r="I2512" t="str">
            <v>Zain</v>
          </cell>
          <cell r="J2512" t="str">
            <v>-</v>
          </cell>
          <cell r="K2512" t="str">
            <v>R2</v>
          </cell>
        </row>
        <row r="2513">
          <cell r="A2513" t="str">
            <v>RIYA6099 A</v>
          </cell>
          <cell r="F2513" t="str">
            <v>SCECO</v>
          </cell>
          <cell r="G2513" t="str">
            <v>Dead</v>
          </cell>
          <cell r="H2513" t="str">
            <v>NA</v>
          </cell>
          <cell r="I2513" t="str">
            <v>Zain</v>
          </cell>
          <cell r="J2513" t="str">
            <v>-</v>
          </cell>
          <cell r="K2513" t="str">
            <v>R2</v>
          </cell>
        </row>
        <row r="2514">
          <cell r="A2514" t="str">
            <v>RIYA6099 B</v>
          </cell>
          <cell r="F2514" t="str">
            <v>SCECO</v>
          </cell>
          <cell r="G2514" t="str">
            <v>Dead</v>
          </cell>
          <cell r="H2514" t="str">
            <v>NA</v>
          </cell>
          <cell r="I2514" t="str">
            <v>Zain</v>
          </cell>
          <cell r="J2514" t="str">
            <v>-</v>
          </cell>
          <cell r="K2514" t="str">
            <v>R2</v>
          </cell>
        </row>
        <row r="2515">
          <cell r="A2515" t="str">
            <v>MAK6099_C</v>
          </cell>
          <cell r="F2515" t="str">
            <v>SCECO</v>
          </cell>
          <cell r="G2515" t="str">
            <v>Good</v>
          </cell>
          <cell r="H2515" t="str">
            <v>NA</v>
          </cell>
          <cell r="I2515" t="str">
            <v>Zain</v>
          </cell>
          <cell r="J2515" t="str">
            <v>-</v>
          </cell>
          <cell r="K2515" t="str">
            <v>R5</v>
          </cell>
        </row>
        <row r="2516">
          <cell r="A2516" t="str">
            <v>JED6081 B</v>
          </cell>
          <cell r="F2516" t="str">
            <v>SCECO</v>
          </cell>
          <cell r="G2516" t="str">
            <v>Dead</v>
          </cell>
          <cell r="H2516" t="str">
            <v>NA</v>
          </cell>
          <cell r="I2516" t="str">
            <v>Zain</v>
          </cell>
          <cell r="J2516" t="str">
            <v>-</v>
          </cell>
          <cell r="K2516" t="str">
            <v>R4</v>
          </cell>
        </row>
        <row r="2517">
          <cell r="A2517" t="str">
            <v>JED6090 B</v>
          </cell>
          <cell r="F2517" t="str">
            <v>SCECO</v>
          </cell>
          <cell r="G2517" t="str">
            <v>Dead</v>
          </cell>
          <cell r="H2517" t="str">
            <v>NA</v>
          </cell>
          <cell r="I2517" t="str">
            <v>Zain</v>
          </cell>
          <cell r="J2517" t="str">
            <v>-</v>
          </cell>
          <cell r="K2517" t="str">
            <v>R4</v>
          </cell>
        </row>
        <row r="2518">
          <cell r="A2518" t="str">
            <v>BHAQ2059</v>
          </cell>
          <cell r="F2518" t="str">
            <v>SCECO-Rental-Genset</v>
          </cell>
          <cell r="G2518" t="str">
            <v>New BB</v>
          </cell>
          <cell r="H2518" t="str">
            <v>NA</v>
          </cell>
          <cell r="I2518" t="str">
            <v>Zain</v>
          </cell>
          <cell r="J2518" t="str">
            <v>-</v>
          </cell>
          <cell r="K2518" t="str">
            <v>R6</v>
          </cell>
        </row>
        <row r="2519">
          <cell r="A2519" t="str">
            <v>JDRS2225</v>
          </cell>
          <cell r="F2519" t="str">
            <v>SCECO-Rental-Genset</v>
          </cell>
          <cell r="G2519" t="str">
            <v>Good</v>
          </cell>
          <cell r="H2519" t="str">
            <v>NA</v>
          </cell>
          <cell r="I2519" t="str">
            <v>Zain</v>
          </cell>
          <cell r="J2519" t="str">
            <v>-</v>
          </cell>
          <cell r="K2519" t="str">
            <v>R4</v>
          </cell>
        </row>
        <row r="2520">
          <cell r="A2520" t="str">
            <v>MAK6094_A</v>
          </cell>
          <cell r="F2520" t="str">
            <v>SCECO</v>
          </cell>
          <cell r="G2520" t="str">
            <v>Weak</v>
          </cell>
          <cell r="H2520" t="str">
            <v>NA</v>
          </cell>
          <cell r="I2520" t="str">
            <v>Zain</v>
          </cell>
          <cell r="J2520" t="str">
            <v>-</v>
          </cell>
          <cell r="K2520" t="str">
            <v>R5</v>
          </cell>
        </row>
        <row r="2521">
          <cell r="A2521" t="str">
            <v>MAK6094_B</v>
          </cell>
          <cell r="F2521" t="str">
            <v>SCECO</v>
          </cell>
          <cell r="G2521" t="str">
            <v>Dead</v>
          </cell>
          <cell r="H2521" t="str">
            <v>NA</v>
          </cell>
          <cell r="I2521" t="str">
            <v>Zain</v>
          </cell>
          <cell r="J2521" t="str">
            <v>-</v>
          </cell>
          <cell r="K2521" t="str">
            <v>R5</v>
          </cell>
        </row>
        <row r="2522">
          <cell r="A2522" t="str">
            <v>MAK6054_A</v>
          </cell>
          <cell r="F2522" t="str">
            <v>SCECO</v>
          </cell>
          <cell r="G2522" t="str">
            <v>In progress</v>
          </cell>
          <cell r="H2522" t="str">
            <v>NA</v>
          </cell>
          <cell r="I2522" t="str">
            <v>Zain</v>
          </cell>
          <cell r="J2522" t="str">
            <v>-</v>
          </cell>
          <cell r="K2522" t="str">
            <v>R5</v>
          </cell>
        </row>
        <row r="2523">
          <cell r="A2523" t="str">
            <v>MAK6054_B</v>
          </cell>
          <cell r="F2523" t="str">
            <v>SCECO</v>
          </cell>
          <cell r="G2523" t="str">
            <v>In progress</v>
          </cell>
          <cell r="H2523" t="str">
            <v>NA</v>
          </cell>
          <cell r="I2523" t="str">
            <v>Zain</v>
          </cell>
          <cell r="J2523" t="str">
            <v>-</v>
          </cell>
          <cell r="K2523" t="str">
            <v>R5</v>
          </cell>
        </row>
        <row r="2524">
          <cell r="A2524" t="str">
            <v>HLMD2552</v>
          </cell>
          <cell r="F2524" t="str">
            <v>SCECO-Rental-Genset</v>
          </cell>
          <cell r="G2524" t="str">
            <v>In progress</v>
          </cell>
          <cell r="H2524" t="str">
            <v>NA</v>
          </cell>
          <cell r="I2524" t="str">
            <v>Zain</v>
          </cell>
          <cell r="J2524" t="str">
            <v>-</v>
          </cell>
          <cell r="K2524" t="str">
            <v>R3</v>
          </cell>
        </row>
        <row r="2525">
          <cell r="A2525" t="str">
            <v>JZMA2415</v>
          </cell>
          <cell r="F2525" t="str">
            <v>SCECO-Rental-Genset</v>
          </cell>
          <cell r="G2525" t="str">
            <v>In progress</v>
          </cell>
          <cell r="H2525" t="str">
            <v>NA</v>
          </cell>
          <cell r="I2525" t="str">
            <v>Zain</v>
          </cell>
          <cell r="J2525" t="str">
            <v>-</v>
          </cell>
          <cell r="K2525" t="str">
            <v>R4</v>
          </cell>
        </row>
        <row r="2526">
          <cell r="A2526" t="str">
            <v>MDQS2432</v>
          </cell>
          <cell r="F2526" t="str">
            <v>Power Cube</v>
          </cell>
          <cell r="G2526" t="str">
            <v>In progress</v>
          </cell>
          <cell r="H2526" t="str">
            <v>No</v>
          </cell>
          <cell r="I2526" t="str">
            <v>Zain</v>
          </cell>
          <cell r="J2526" t="str">
            <v>-</v>
          </cell>
          <cell r="K2526" t="str">
            <v>R3</v>
          </cell>
        </row>
        <row r="2527">
          <cell r="A2527" t="str">
            <v>RUSF9076</v>
          </cell>
          <cell r="F2527" t="str">
            <v>SCECO-Rental-Genset</v>
          </cell>
          <cell r="G2527" t="str">
            <v>In progress</v>
          </cell>
          <cell r="H2527" t="str">
            <v>NA</v>
          </cell>
          <cell r="I2527" t="str">
            <v>Zain</v>
          </cell>
          <cell r="J2527" t="str">
            <v>-</v>
          </cell>
          <cell r="K2527" t="str">
            <v>R3</v>
          </cell>
        </row>
        <row r="2528">
          <cell r="A2528" t="str">
            <v>HLMD2456</v>
          </cell>
          <cell r="F2528" t="str">
            <v>SCECO-Rental-Genset</v>
          </cell>
          <cell r="G2528" t="str">
            <v>In progress</v>
          </cell>
          <cell r="H2528" t="str">
            <v>NA</v>
          </cell>
          <cell r="I2528" t="str">
            <v>Zain</v>
          </cell>
          <cell r="J2528" t="str">
            <v>-</v>
          </cell>
          <cell r="K2528" t="str">
            <v>R3</v>
          </cell>
        </row>
        <row r="2529">
          <cell r="A2529" t="str">
            <v>MDN2268</v>
          </cell>
          <cell r="F2529" t="str">
            <v>SCECO-Rental-Genset</v>
          </cell>
          <cell r="G2529" t="str">
            <v>In progress</v>
          </cell>
          <cell r="H2529" t="str">
            <v>NA</v>
          </cell>
          <cell r="I2529" t="str">
            <v>Zain</v>
          </cell>
          <cell r="J2529" t="str">
            <v>-</v>
          </cell>
          <cell r="K2529" t="str">
            <v>R3</v>
          </cell>
        </row>
        <row r="2530">
          <cell r="A2530" t="str">
            <v>AWJ2395</v>
          </cell>
          <cell r="F2530" t="str">
            <v>SCECO-Rental-Genset</v>
          </cell>
          <cell r="G2530" t="str">
            <v>In progress</v>
          </cell>
          <cell r="H2530" t="str">
            <v>NA</v>
          </cell>
          <cell r="I2530" t="str">
            <v>Zain</v>
          </cell>
          <cell r="J2530" t="str">
            <v>-</v>
          </cell>
          <cell r="K2530" t="str">
            <v>R3</v>
          </cell>
        </row>
        <row r="2531">
          <cell r="A2531" t="str">
            <v>AHT2055</v>
          </cell>
          <cell r="F2531" t="str">
            <v>SCECO-Rental-Genset</v>
          </cell>
          <cell r="G2531" t="str">
            <v>In progress</v>
          </cell>
          <cell r="H2531" t="str">
            <v>NA</v>
          </cell>
          <cell r="I2531" t="str">
            <v>Zain</v>
          </cell>
          <cell r="J2531" t="str">
            <v>-</v>
          </cell>
          <cell r="K2531" t="str">
            <v>R3</v>
          </cell>
        </row>
        <row r="2532">
          <cell r="A2532" t="str">
            <v>MKW2129</v>
          </cell>
          <cell r="F2532" t="str">
            <v>Generator-SG</v>
          </cell>
          <cell r="G2532" t="str">
            <v>Good</v>
          </cell>
          <cell r="H2532" t="str">
            <v>No</v>
          </cell>
          <cell r="I2532" t="str">
            <v>Zain</v>
          </cell>
          <cell r="J2532" t="str">
            <v>-</v>
          </cell>
          <cell r="K2532" t="str">
            <v>R6</v>
          </cell>
        </row>
        <row r="2533">
          <cell r="A2533" t="str">
            <v>TBL2333</v>
          </cell>
          <cell r="F2533" t="str">
            <v>Generator-SG</v>
          </cell>
          <cell r="G2533" t="str">
            <v>Good</v>
          </cell>
          <cell r="H2533" t="str">
            <v>No</v>
          </cell>
          <cell r="I2533" t="str">
            <v>Zain</v>
          </cell>
          <cell r="J2533" t="str">
            <v>-</v>
          </cell>
          <cell r="K2533" t="str">
            <v>R6</v>
          </cell>
        </row>
        <row r="2534">
          <cell r="A2534" t="str">
            <v>TNM2093</v>
          </cell>
          <cell r="F2534" t="str">
            <v>SCECO-Rental-Genset</v>
          </cell>
          <cell r="G2534" t="str">
            <v>New BB</v>
          </cell>
          <cell r="H2534" t="str">
            <v>NA</v>
          </cell>
          <cell r="I2534" t="str">
            <v>Zain</v>
          </cell>
          <cell r="J2534" t="str">
            <v>-</v>
          </cell>
          <cell r="K2534" t="str">
            <v>R6</v>
          </cell>
        </row>
        <row r="2535">
          <cell r="A2535" t="str">
            <v>TBL2332</v>
          </cell>
          <cell r="F2535" t="str">
            <v>SCECO-Rental-Genset</v>
          </cell>
          <cell r="G2535" t="str">
            <v>Good</v>
          </cell>
          <cell r="H2535" t="str">
            <v>NA</v>
          </cell>
          <cell r="I2535" t="str">
            <v>Zain</v>
          </cell>
          <cell r="J2535" t="str">
            <v>-</v>
          </cell>
          <cell r="K2535" t="str">
            <v>R6</v>
          </cell>
        </row>
        <row r="2536">
          <cell r="A2536" t="str">
            <v>TBL2293</v>
          </cell>
          <cell r="F2536" t="str">
            <v>SCECO</v>
          </cell>
          <cell r="G2536" t="str">
            <v>Good</v>
          </cell>
          <cell r="H2536" t="str">
            <v>NA</v>
          </cell>
          <cell r="I2536" t="str">
            <v>Zain</v>
          </cell>
          <cell r="J2536" t="str">
            <v>-</v>
          </cell>
          <cell r="K2536" t="str">
            <v>R6</v>
          </cell>
        </row>
        <row r="2537">
          <cell r="A2537" t="str">
            <v>TBL2287</v>
          </cell>
          <cell r="F2537" t="str">
            <v>SCECO</v>
          </cell>
          <cell r="G2537" t="str">
            <v>New BB</v>
          </cell>
          <cell r="H2537" t="str">
            <v>NA</v>
          </cell>
          <cell r="I2537" t="str">
            <v>Zain</v>
          </cell>
          <cell r="J2537" t="str">
            <v>-</v>
          </cell>
          <cell r="K2537" t="str">
            <v>R6</v>
          </cell>
        </row>
        <row r="2538">
          <cell r="A2538" t="str">
            <v>TNM2088</v>
          </cell>
          <cell r="F2538" t="str">
            <v>SCECO-Rental-Genset</v>
          </cell>
          <cell r="G2538" t="str">
            <v>New BB</v>
          </cell>
          <cell r="H2538" t="str">
            <v>NA</v>
          </cell>
          <cell r="I2538" t="str">
            <v>Zain</v>
          </cell>
          <cell r="J2538" t="str">
            <v>-</v>
          </cell>
          <cell r="K2538" t="str">
            <v>R6</v>
          </cell>
        </row>
        <row r="2539">
          <cell r="A2539" t="str">
            <v>BAH2149</v>
          </cell>
          <cell r="F2539" t="str">
            <v>SCECO</v>
          </cell>
          <cell r="G2539" t="str">
            <v>Good</v>
          </cell>
          <cell r="H2539" t="str">
            <v>NA</v>
          </cell>
          <cell r="I2539" t="str">
            <v>Zain</v>
          </cell>
          <cell r="J2539" t="str">
            <v>-</v>
          </cell>
          <cell r="K2539" t="str">
            <v>R6</v>
          </cell>
        </row>
        <row r="2540">
          <cell r="A2540" t="str">
            <v>AQQ2428</v>
          </cell>
          <cell r="F2540" t="str">
            <v>Generator-Hybrid</v>
          </cell>
          <cell r="G2540" t="str">
            <v>New BB</v>
          </cell>
          <cell r="H2540" t="str">
            <v>No</v>
          </cell>
          <cell r="I2540" t="str">
            <v>Zain</v>
          </cell>
          <cell r="J2540" t="str">
            <v>-</v>
          </cell>
          <cell r="K2540" t="str">
            <v>R6</v>
          </cell>
        </row>
        <row r="2541">
          <cell r="A2541" t="str">
            <v>AQQ2432</v>
          </cell>
          <cell r="F2541" t="str">
            <v>SCECO</v>
          </cell>
          <cell r="G2541" t="str">
            <v>Good</v>
          </cell>
          <cell r="H2541" t="str">
            <v>NA</v>
          </cell>
          <cell r="I2541" t="str">
            <v>Zain</v>
          </cell>
          <cell r="J2541" t="str">
            <v>-</v>
          </cell>
          <cell r="K2541" t="str">
            <v>R6</v>
          </cell>
        </row>
        <row r="2542">
          <cell r="A2542" t="str">
            <v>JZMA2106</v>
          </cell>
          <cell r="F2542" t="str">
            <v>SCECO-Rental-Genset</v>
          </cell>
          <cell r="G2542" t="str">
            <v>In progress</v>
          </cell>
          <cell r="H2542" t="str">
            <v>NA</v>
          </cell>
          <cell r="I2542" t="str">
            <v>Zain</v>
          </cell>
          <cell r="J2542" t="str">
            <v>-</v>
          </cell>
          <cell r="K2542" t="str">
            <v>R4</v>
          </cell>
        </row>
        <row r="2543">
          <cell r="A2543" t="str">
            <v>BHMF2373</v>
          </cell>
          <cell r="F2543" t="str">
            <v>Generator-SG</v>
          </cell>
          <cell r="G2543" t="str">
            <v>In progress</v>
          </cell>
          <cell r="H2543" t="str">
            <v>No</v>
          </cell>
          <cell r="I2543" t="str">
            <v>Zain</v>
          </cell>
          <cell r="J2543" t="str">
            <v>-</v>
          </cell>
          <cell r="K2543" t="str">
            <v>R4</v>
          </cell>
        </row>
        <row r="2544">
          <cell r="A2544" t="str">
            <v>HBI2197</v>
          </cell>
          <cell r="F2544" t="str">
            <v>SCECO-Rental-Genset</v>
          </cell>
          <cell r="G2544" t="str">
            <v>In progress</v>
          </cell>
          <cell r="H2544" t="str">
            <v>NA</v>
          </cell>
          <cell r="I2544" t="str">
            <v>Zain</v>
          </cell>
          <cell r="J2544" t="str">
            <v>-</v>
          </cell>
          <cell r="K2544" t="str">
            <v>R4</v>
          </cell>
        </row>
        <row r="2545">
          <cell r="A2545" t="str">
            <v>JZMA2101</v>
          </cell>
          <cell r="F2545" t="str">
            <v>SCECO-Rental-Genset</v>
          </cell>
          <cell r="G2545" t="str">
            <v>In progress</v>
          </cell>
          <cell r="H2545" t="str">
            <v>NA</v>
          </cell>
          <cell r="I2545" t="str">
            <v>Zain</v>
          </cell>
          <cell r="J2545" t="str">
            <v>-</v>
          </cell>
          <cell r="K2545" t="str">
            <v>R4</v>
          </cell>
        </row>
        <row r="2546">
          <cell r="A2546" t="str">
            <v>HLA2439</v>
          </cell>
          <cell r="F2546" t="str">
            <v>Generator-SG</v>
          </cell>
          <cell r="G2546" t="str">
            <v>In progress</v>
          </cell>
          <cell r="H2546" t="str">
            <v>No</v>
          </cell>
          <cell r="I2546" t="str">
            <v>Zain</v>
          </cell>
          <cell r="J2546" t="str">
            <v>-</v>
          </cell>
          <cell r="K2546" t="str">
            <v>R4</v>
          </cell>
        </row>
        <row r="2547">
          <cell r="A2547" t="str">
            <v>BHMF2137</v>
          </cell>
          <cell r="F2547" t="str">
            <v>SCECO-Rental-Genset</v>
          </cell>
          <cell r="G2547" t="str">
            <v>In progress</v>
          </cell>
          <cell r="H2547" t="str">
            <v>NA</v>
          </cell>
          <cell r="I2547" t="str">
            <v>Zain</v>
          </cell>
          <cell r="J2547" t="str">
            <v>-</v>
          </cell>
          <cell r="K2547" t="str">
            <v>R4</v>
          </cell>
        </row>
        <row r="2548">
          <cell r="A2548" t="str">
            <v>JED6187</v>
          </cell>
          <cell r="F2548" t="str">
            <v>SCECO</v>
          </cell>
          <cell r="G2548" t="str">
            <v>In progress</v>
          </cell>
          <cell r="H2548" t="str">
            <v>NA</v>
          </cell>
          <cell r="I2548" t="str">
            <v>Zain</v>
          </cell>
          <cell r="J2548" t="str">
            <v>-</v>
          </cell>
          <cell r="K2548" t="str">
            <v>R4</v>
          </cell>
        </row>
        <row r="2549">
          <cell r="A2549" t="str">
            <v>JDJZ2181</v>
          </cell>
          <cell r="F2549" t="str">
            <v>SCECO-Rental-Genset</v>
          </cell>
          <cell r="G2549" t="str">
            <v>In progress</v>
          </cell>
          <cell r="H2549" t="str">
            <v>NA</v>
          </cell>
          <cell r="I2549" t="str">
            <v>Zain</v>
          </cell>
          <cell r="J2549" t="str">
            <v>-</v>
          </cell>
          <cell r="K2549" t="str">
            <v>R4</v>
          </cell>
        </row>
        <row r="2550">
          <cell r="A2550" t="str">
            <v>JDJZ2097</v>
          </cell>
          <cell r="F2550" t="str">
            <v>SCECO</v>
          </cell>
          <cell r="G2550" t="str">
            <v>In progress</v>
          </cell>
          <cell r="H2550" t="str">
            <v>NA</v>
          </cell>
          <cell r="I2550" t="str">
            <v>Zain</v>
          </cell>
          <cell r="J2550" t="str">
            <v>-</v>
          </cell>
          <cell r="K2550" t="str">
            <v>R4</v>
          </cell>
        </row>
        <row r="2551">
          <cell r="A2551" t="str">
            <v>JDJZ2071</v>
          </cell>
          <cell r="F2551" t="str">
            <v>SCECO</v>
          </cell>
          <cell r="G2551" t="str">
            <v>In progress</v>
          </cell>
          <cell r="H2551" t="str">
            <v>NA</v>
          </cell>
          <cell r="I2551" t="str">
            <v>Zain</v>
          </cell>
          <cell r="J2551" t="str">
            <v>-</v>
          </cell>
          <cell r="K2551" t="str">
            <v>R4</v>
          </cell>
        </row>
        <row r="2552">
          <cell r="A2552" t="str">
            <v>RUSF9052</v>
          </cell>
          <cell r="F2552" t="str">
            <v>SCECO</v>
          </cell>
          <cell r="G2552" t="str">
            <v>In progress</v>
          </cell>
          <cell r="H2552" t="str">
            <v>NA</v>
          </cell>
          <cell r="I2552" t="str">
            <v>Zain</v>
          </cell>
          <cell r="J2552" t="str">
            <v>-</v>
          </cell>
          <cell r="K2552" t="str">
            <v>R3</v>
          </cell>
        </row>
        <row r="2553">
          <cell r="A2553" t="str">
            <v>HNK2051</v>
          </cell>
          <cell r="F2553" t="str">
            <v>SCECO</v>
          </cell>
          <cell r="G2553" t="str">
            <v>In progress</v>
          </cell>
          <cell r="H2553" t="str">
            <v>NA</v>
          </cell>
          <cell r="I2553" t="str">
            <v>Zain</v>
          </cell>
          <cell r="J2553" t="str">
            <v>-</v>
          </cell>
          <cell r="K2553" t="str">
            <v>R3</v>
          </cell>
        </row>
        <row r="2554">
          <cell r="A2554" t="str">
            <v>MDQS2494</v>
          </cell>
          <cell r="F2554" t="str">
            <v>Power Cube</v>
          </cell>
          <cell r="G2554" t="str">
            <v>In progress</v>
          </cell>
          <cell r="H2554" t="str">
            <v>No</v>
          </cell>
          <cell r="I2554" t="str">
            <v>Zain</v>
          </cell>
          <cell r="J2554" t="str">
            <v>-</v>
          </cell>
          <cell r="K2554" t="str">
            <v>R3</v>
          </cell>
        </row>
        <row r="2555">
          <cell r="A2555" t="str">
            <v>MDN2177</v>
          </cell>
          <cell r="F2555" t="str">
            <v>SCECO</v>
          </cell>
          <cell r="G2555" t="str">
            <v>In progress</v>
          </cell>
          <cell r="H2555" t="str">
            <v>NA</v>
          </cell>
          <cell r="I2555" t="str">
            <v>Zain</v>
          </cell>
          <cell r="J2555" t="str">
            <v>-</v>
          </cell>
          <cell r="K2555" t="str">
            <v>R3</v>
          </cell>
        </row>
        <row r="2556">
          <cell r="A2556" t="str">
            <v>MDTB2555</v>
          </cell>
          <cell r="F2556" t="str">
            <v>SCECO</v>
          </cell>
          <cell r="G2556" t="str">
            <v>In progress</v>
          </cell>
          <cell r="H2556" t="str">
            <v>NA</v>
          </cell>
          <cell r="I2556" t="str">
            <v>Zain</v>
          </cell>
          <cell r="J2556" t="str">
            <v>-</v>
          </cell>
          <cell r="K2556" t="str">
            <v>R3</v>
          </cell>
        </row>
        <row r="2557">
          <cell r="A2557" t="str">
            <v>MDN2062</v>
          </cell>
          <cell r="F2557" t="str">
            <v>Power Cube</v>
          </cell>
          <cell r="G2557" t="str">
            <v>In progress</v>
          </cell>
          <cell r="H2557" t="str">
            <v>No</v>
          </cell>
          <cell r="I2557" t="str">
            <v>Zain</v>
          </cell>
          <cell r="J2557" t="str">
            <v>-</v>
          </cell>
          <cell r="K2557" t="str">
            <v>R3</v>
          </cell>
        </row>
        <row r="2558">
          <cell r="A2558" t="str">
            <v>RUSF9041</v>
          </cell>
          <cell r="F2558" t="str">
            <v>Power Cube</v>
          </cell>
          <cell r="G2558" t="str">
            <v>In progress</v>
          </cell>
          <cell r="H2558" t="str">
            <v>No</v>
          </cell>
          <cell r="I2558" t="str">
            <v>Zain</v>
          </cell>
          <cell r="J2558" t="str">
            <v>-</v>
          </cell>
          <cell r="K2558" t="str">
            <v>R3</v>
          </cell>
        </row>
        <row r="2559">
          <cell r="A2559" t="str">
            <v>WFR2137</v>
          </cell>
          <cell r="F2559" t="str">
            <v>SCECO</v>
          </cell>
          <cell r="G2559" t="str">
            <v>In progress</v>
          </cell>
          <cell r="H2559" t="str">
            <v>NA</v>
          </cell>
          <cell r="I2559" t="str">
            <v>Zain</v>
          </cell>
          <cell r="J2559" t="str">
            <v>-</v>
          </cell>
          <cell r="K2559" t="str">
            <v>R3</v>
          </cell>
        </row>
        <row r="2560">
          <cell r="A2560" t="str">
            <v>MDYB2480</v>
          </cell>
          <cell r="F2560" t="str">
            <v>SCECO</v>
          </cell>
          <cell r="G2560" t="str">
            <v>In progress</v>
          </cell>
          <cell r="H2560" t="str">
            <v>NA</v>
          </cell>
          <cell r="I2560" t="str">
            <v>Zain</v>
          </cell>
          <cell r="J2560" t="str">
            <v>-</v>
          </cell>
          <cell r="K2560" t="str">
            <v>R3</v>
          </cell>
        </row>
        <row r="2561">
          <cell r="A2561" t="str">
            <v>MKMD2092</v>
          </cell>
          <cell r="F2561" t="str">
            <v>Power Cube</v>
          </cell>
          <cell r="G2561" t="str">
            <v>In progress</v>
          </cell>
          <cell r="H2561" t="str">
            <v>No</v>
          </cell>
          <cell r="I2561" t="str">
            <v>Zain</v>
          </cell>
          <cell r="J2561" t="str">
            <v>-</v>
          </cell>
          <cell r="K2561" t="str">
            <v>R3</v>
          </cell>
        </row>
        <row r="2562">
          <cell r="A2562" t="str">
            <v>WFR2280</v>
          </cell>
          <cell r="F2562" t="str">
            <v>SCECO-Rental-Genset</v>
          </cell>
          <cell r="G2562" t="str">
            <v>In progress</v>
          </cell>
          <cell r="H2562" t="str">
            <v>NA</v>
          </cell>
          <cell r="I2562" t="str">
            <v>Zain</v>
          </cell>
          <cell r="J2562" t="str">
            <v>-</v>
          </cell>
          <cell r="K2562" t="str">
            <v>R3</v>
          </cell>
        </row>
        <row r="2563">
          <cell r="A2563" t="str">
            <v>AHT2424</v>
          </cell>
          <cell r="F2563" t="str">
            <v>SCECO</v>
          </cell>
          <cell r="G2563" t="str">
            <v>In progress</v>
          </cell>
          <cell r="H2563" t="str">
            <v>NA</v>
          </cell>
          <cell r="I2563" t="str">
            <v>Zain</v>
          </cell>
          <cell r="J2563" t="str">
            <v>-</v>
          </cell>
          <cell r="K2563" t="str">
            <v>R3</v>
          </cell>
        </row>
        <row r="2564">
          <cell r="A2564" t="str">
            <v>HLMD2491</v>
          </cell>
          <cell r="F2564" t="str">
            <v>SCECO-Rental-Genset</v>
          </cell>
          <cell r="G2564" t="str">
            <v>In progress</v>
          </cell>
          <cell r="H2564" t="str">
            <v>NA</v>
          </cell>
          <cell r="I2564" t="str">
            <v>Zain</v>
          </cell>
          <cell r="J2564" t="str">
            <v>-</v>
          </cell>
          <cell r="K2564" t="str">
            <v>R3</v>
          </cell>
        </row>
        <row r="2565">
          <cell r="A2565" t="str">
            <v>AHT2060</v>
          </cell>
          <cell r="F2565" t="str">
            <v>SCECO</v>
          </cell>
          <cell r="G2565" t="str">
            <v>In progress</v>
          </cell>
          <cell r="H2565" t="str">
            <v>NA</v>
          </cell>
          <cell r="I2565" t="str">
            <v>Zain</v>
          </cell>
          <cell r="J2565" t="str">
            <v>-</v>
          </cell>
          <cell r="K2565" t="str">
            <v>R3</v>
          </cell>
        </row>
        <row r="2566">
          <cell r="A2566" t="str">
            <v>AHT2360</v>
          </cell>
          <cell r="F2566" t="str">
            <v>SCECO-Rental-Genset</v>
          </cell>
          <cell r="G2566" t="str">
            <v>In progress</v>
          </cell>
          <cell r="H2566" t="str">
            <v>NA</v>
          </cell>
          <cell r="I2566" t="str">
            <v>Zain</v>
          </cell>
          <cell r="J2566" t="str">
            <v>-</v>
          </cell>
          <cell r="K2566" t="str">
            <v>R3</v>
          </cell>
        </row>
        <row r="2567">
          <cell r="A2567" t="str">
            <v>MDUL2706</v>
          </cell>
          <cell r="F2567" t="str">
            <v>Power Cube</v>
          </cell>
          <cell r="G2567" t="str">
            <v>in progress</v>
          </cell>
          <cell r="H2567" t="str">
            <v>No</v>
          </cell>
          <cell r="I2567" t="str">
            <v>Zain</v>
          </cell>
          <cell r="J2567" t="str">
            <v>-</v>
          </cell>
          <cell r="K2567" t="str">
            <v>R3</v>
          </cell>
        </row>
        <row r="2568">
          <cell r="A2568" t="str">
            <v>MKMD2541</v>
          </cell>
          <cell r="F2568" t="str">
            <v>Power Cube</v>
          </cell>
          <cell r="G2568" t="str">
            <v>in progress</v>
          </cell>
          <cell r="H2568" t="str">
            <v>No</v>
          </cell>
          <cell r="I2568" t="str">
            <v>Zain</v>
          </cell>
          <cell r="J2568" t="str">
            <v>-</v>
          </cell>
          <cell r="K2568" t="str">
            <v>R3</v>
          </cell>
        </row>
        <row r="2569">
          <cell r="A2569" t="str">
            <v>WFR2278</v>
          </cell>
          <cell r="F2569" t="str">
            <v>Power Cube</v>
          </cell>
          <cell r="G2569" t="str">
            <v>in progress</v>
          </cell>
          <cell r="H2569" t="str">
            <v>No</v>
          </cell>
          <cell r="I2569" t="str">
            <v>Zain</v>
          </cell>
          <cell r="J2569" t="str">
            <v>-</v>
          </cell>
          <cell r="K2569" t="str">
            <v>R3</v>
          </cell>
        </row>
        <row r="2570">
          <cell r="A2570" t="str">
            <v>MKMD2579</v>
          </cell>
          <cell r="F2570" t="str">
            <v>Power Cube</v>
          </cell>
          <cell r="G2570" t="str">
            <v>in progress</v>
          </cell>
          <cell r="H2570" t="str">
            <v>No</v>
          </cell>
          <cell r="I2570" t="str">
            <v>Zain</v>
          </cell>
          <cell r="J2570" t="str">
            <v>-</v>
          </cell>
          <cell r="K2570" t="str">
            <v>R3</v>
          </cell>
        </row>
        <row r="2571">
          <cell r="A2571" t="str">
            <v>RUSF9045</v>
          </cell>
          <cell r="F2571" t="str">
            <v>SCECO</v>
          </cell>
          <cell r="G2571" t="str">
            <v>in progress</v>
          </cell>
          <cell r="H2571" t="str">
            <v>NA</v>
          </cell>
          <cell r="I2571" t="str">
            <v>Zain</v>
          </cell>
          <cell r="J2571" t="str">
            <v>-</v>
          </cell>
          <cell r="K2571" t="str">
            <v>R3</v>
          </cell>
        </row>
        <row r="2572">
          <cell r="A2572" t="str">
            <v>BDR2248</v>
          </cell>
          <cell r="F2572" t="str">
            <v>SCECO</v>
          </cell>
          <cell r="G2572" t="str">
            <v>in progress</v>
          </cell>
          <cell r="H2572" t="str">
            <v>NA</v>
          </cell>
          <cell r="I2572" t="str">
            <v>Zain</v>
          </cell>
          <cell r="J2572" t="str">
            <v>-</v>
          </cell>
          <cell r="K2572" t="str">
            <v>R3</v>
          </cell>
        </row>
        <row r="2573">
          <cell r="A2573" t="str">
            <v>MDN2352</v>
          </cell>
          <cell r="F2573" t="str">
            <v>SCECO</v>
          </cell>
          <cell r="G2573" t="str">
            <v>In progress</v>
          </cell>
          <cell r="H2573" t="str">
            <v>NA</v>
          </cell>
          <cell r="I2573" t="str">
            <v>Zain</v>
          </cell>
          <cell r="J2573" t="str">
            <v>-</v>
          </cell>
          <cell r="K2573" t="str">
            <v>R3</v>
          </cell>
        </row>
        <row r="2574">
          <cell r="A2574" t="str">
            <v>WFR2277</v>
          </cell>
          <cell r="F2574" t="str">
            <v>SCECO-Rental-Genset</v>
          </cell>
          <cell r="G2574" t="str">
            <v>In progress</v>
          </cell>
          <cell r="H2574" t="str">
            <v>NA</v>
          </cell>
          <cell r="I2574" t="str">
            <v>Zain</v>
          </cell>
          <cell r="J2574" t="str">
            <v>-</v>
          </cell>
          <cell r="K2574" t="str">
            <v>R3</v>
          </cell>
        </row>
        <row r="2575">
          <cell r="A2575" t="str">
            <v>RUSF9025</v>
          </cell>
          <cell r="F2575" t="str">
            <v>SCECO</v>
          </cell>
          <cell r="G2575" t="str">
            <v>in progress</v>
          </cell>
          <cell r="H2575" t="str">
            <v>NA</v>
          </cell>
          <cell r="I2575" t="str">
            <v>Zain</v>
          </cell>
          <cell r="J2575" t="str">
            <v>-</v>
          </cell>
          <cell r="K2575" t="str">
            <v>R3</v>
          </cell>
        </row>
        <row r="2576">
          <cell r="A2576" t="str">
            <v>AIS2666</v>
          </cell>
          <cell r="F2576" t="str">
            <v>SCECO</v>
          </cell>
          <cell r="G2576" t="str">
            <v>in progress</v>
          </cell>
          <cell r="H2576" t="str">
            <v>NA</v>
          </cell>
          <cell r="I2576" t="str">
            <v>Zain</v>
          </cell>
          <cell r="J2576" t="str">
            <v>-</v>
          </cell>
          <cell r="K2576" t="str">
            <v>R3</v>
          </cell>
        </row>
        <row r="2577">
          <cell r="A2577" t="str">
            <v>HNK2274</v>
          </cell>
          <cell r="F2577" t="str">
            <v>SCECO-Rental-Genset</v>
          </cell>
          <cell r="G2577" t="str">
            <v>in progress</v>
          </cell>
          <cell r="H2577" t="str">
            <v>NA</v>
          </cell>
          <cell r="I2577" t="str">
            <v>Zain</v>
          </cell>
          <cell r="J2577" t="str">
            <v>-</v>
          </cell>
          <cell r="K2577" t="str">
            <v>R3</v>
          </cell>
        </row>
        <row r="2578">
          <cell r="A2578" t="str">
            <v>RUSF9015</v>
          </cell>
          <cell r="F2578" t="str">
            <v>SCECO</v>
          </cell>
          <cell r="G2578" t="str">
            <v>in progress</v>
          </cell>
          <cell r="H2578" t="str">
            <v>NA</v>
          </cell>
          <cell r="I2578" t="str">
            <v>Zain</v>
          </cell>
          <cell r="J2578" t="str">
            <v>-</v>
          </cell>
          <cell r="K2578" t="str">
            <v>R3</v>
          </cell>
        </row>
        <row r="2579">
          <cell r="A2579" t="str">
            <v>RUSF9005</v>
          </cell>
          <cell r="F2579" t="str">
            <v>Power Cube</v>
          </cell>
          <cell r="G2579" t="str">
            <v>in progress</v>
          </cell>
          <cell r="H2579" t="str">
            <v>No</v>
          </cell>
          <cell r="I2579" t="str">
            <v>Zain</v>
          </cell>
          <cell r="J2579" t="str">
            <v>-</v>
          </cell>
          <cell r="K2579" t="str">
            <v>R3</v>
          </cell>
        </row>
        <row r="2580">
          <cell r="A2580" t="str">
            <v>RUSF9053</v>
          </cell>
          <cell r="F2580" t="str">
            <v>Power Cube</v>
          </cell>
          <cell r="G2580" t="str">
            <v>in progress</v>
          </cell>
          <cell r="H2580" t="str">
            <v>No</v>
          </cell>
          <cell r="I2580" t="str">
            <v>Zain</v>
          </cell>
          <cell r="J2580" t="str">
            <v>-</v>
          </cell>
          <cell r="K2580" t="str">
            <v>R3</v>
          </cell>
        </row>
        <row r="2581">
          <cell r="A2581" t="str">
            <v>MKW2131</v>
          </cell>
          <cell r="F2581" t="str">
            <v>SCECO</v>
          </cell>
          <cell r="G2581" t="str">
            <v>Good</v>
          </cell>
          <cell r="H2581" t="str">
            <v>NA</v>
          </cell>
          <cell r="I2581" t="str">
            <v>Zain</v>
          </cell>
          <cell r="J2581" t="str">
            <v>-</v>
          </cell>
          <cell r="K2581" t="str">
            <v>R6</v>
          </cell>
        </row>
        <row r="2582">
          <cell r="A2582" t="str">
            <v>BHAB2120</v>
          </cell>
          <cell r="F2582" t="str">
            <v>Generator-SG</v>
          </cell>
          <cell r="G2582" t="str">
            <v>New BB</v>
          </cell>
          <cell r="H2582" t="str">
            <v>No</v>
          </cell>
          <cell r="I2582" t="str">
            <v>Zain</v>
          </cell>
          <cell r="J2582" t="str">
            <v>-</v>
          </cell>
          <cell r="K2582" t="str">
            <v>R6</v>
          </cell>
        </row>
        <row r="2583">
          <cell r="A2583" t="str">
            <v>TBL2295</v>
          </cell>
          <cell r="F2583" t="str">
            <v>SCECO-Rental-Genset</v>
          </cell>
          <cell r="G2583" t="str">
            <v>New BB</v>
          </cell>
          <cell r="H2583" t="str">
            <v>NA</v>
          </cell>
          <cell r="I2583" t="str">
            <v>Zain</v>
          </cell>
          <cell r="J2583" t="str">
            <v>-</v>
          </cell>
          <cell r="K2583" t="str">
            <v>R6</v>
          </cell>
        </row>
        <row r="2584">
          <cell r="A2584" t="str">
            <v>MKW2128</v>
          </cell>
          <cell r="F2584" t="str">
            <v>Generator-SG</v>
          </cell>
          <cell r="G2584" t="str">
            <v>New BB</v>
          </cell>
          <cell r="H2584" t="str">
            <v>No</v>
          </cell>
          <cell r="I2584" t="str">
            <v>Zain</v>
          </cell>
          <cell r="J2584" t="str">
            <v>-</v>
          </cell>
          <cell r="K2584" t="str">
            <v>R6</v>
          </cell>
        </row>
        <row r="2585">
          <cell r="A2585" t="str">
            <v>KMBS2290</v>
          </cell>
          <cell r="F2585" t="str">
            <v>Generator-SG</v>
          </cell>
          <cell r="G2585" t="str">
            <v>Good</v>
          </cell>
          <cell r="H2585" t="str">
            <v>No</v>
          </cell>
          <cell r="I2585" t="str">
            <v>Zain</v>
          </cell>
          <cell r="J2585" t="str">
            <v>-</v>
          </cell>
          <cell r="K2585" t="str">
            <v>R6</v>
          </cell>
        </row>
        <row r="2586">
          <cell r="A2586" t="str">
            <v>MRD2081</v>
          </cell>
          <cell r="F2586" t="str">
            <v>SCECO-Rental-Genset</v>
          </cell>
          <cell r="G2586" t="str">
            <v>Good</v>
          </cell>
          <cell r="H2586" t="str">
            <v>NA</v>
          </cell>
          <cell r="I2586" t="str">
            <v>Zain</v>
          </cell>
          <cell r="J2586" t="str">
            <v>-</v>
          </cell>
          <cell r="K2586" t="str">
            <v>R6</v>
          </cell>
        </row>
        <row r="2587">
          <cell r="A2587" t="str">
            <v>UKHA2360</v>
          </cell>
          <cell r="F2587" t="str">
            <v>Generator-SG</v>
          </cell>
          <cell r="G2587" t="str">
            <v>New BB</v>
          </cell>
          <cell r="H2587" t="str">
            <v>No</v>
          </cell>
          <cell r="I2587" t="str">
            <v>Zain</v>
          </cell>
          <cell r="J2587" t="str">
            <v>-</v>
          </cell>
          <cell r="K2587" t="str">
            <v>R6</v>
          </cell>
        </row>
        <row r="2588">
          <cell r="A2588" t="str">
            <v>MKW2121</v>
          </cell>
          <cell r="F2588" t="str">
            <v>Generator-SG</v>
          </cell>
          <cell r="G2588" t="str">
            <v>Good</v>
          </cell>
          <cell r="H2588" t="str">
            <v>No</v>
          </cell>
          <cell r="I2588" t="str">
            <v>Zain</v>
          </cell>
          <cell r="J2588" t="str">
            <v>-</v>
          </cell>
          <cell r="K2588" t="str">
            <v>R6</v>
          </cell>
        </row>
        <row r="2589">
          <cell r="A2589" t="str">
            <v>TBL2328</v>
          </cell>
          <cell r="F2589" t="str">
            <v>SCECO-Rental-Genset</v>
          </cell>
          <cell r="G2589" t="str">
            <v>New BB</v>
          </cell>
          <cell r="H2589" t="str">
            <v>NA</v>
          </cell>
          <cell r="I2589" t="str">
            <v>Zain</v>
          </cell>
          <cell r="J2589" t="str">
            <v>-</v>
          </cell>
          <cell r="K2589" t="str">
            <v>R6</v>
          </cell>
        </row>
        <row r="2590">
          <cell r="A2590" t="str">
            <v>MKW2133</v>
          </cell>
          <cell r="F2590" t="str">
            <v>Generator-SG</v>
          </cell>
          <cell r="G2590" t="str">
            <v>Good</v>
          </cell>
          <cell r="H2590" t="str">
            <v>No</v>
          </cell>
          <cell r="I2590" t="str">
            <v>Zain</v>
          </cell>
          <cell r="J2590" t="str">
            <v>-</v>
          </cell>
          <cell r="K2590" t="str">
            <v>R6</v>
          </cell>
        </row>
        <row r="2591">
          <cell r="A2591" t="str">
            <v>MKW2140</v>
          </cell>
          <cell r="F2591" t="str">
            <v>SCECO</v>
          </cell>
          <cell r="G2591" t="str">
            <v>Good</v>
          </cell>
          <cell r="H2591" t="str">
            <v>NA</v>
          </cell>
          <cell r="I2591" t="str">
            <v>Zain</v>
          </cell>
          <cell r="J2591" t="str">
            <v>-</v>
          </cell>
          <cell r="K2591" t="str">
            <v>R6</v>
          </cell>
        </row>
        <row r="2592">
          <cell r="A2592" t="str">
            <v>AQQ2430</v>
          </cell>
          <cell r="F2592" t="str">
            <v>Generator-SG</v>
          </cell>
          <cell r="G2592" t="str">
            <v>Good</v>
          </cell>
          <cell r="H2592" t="str">
            <v>No</v>
          </cell>
          <cell r="I2592" t="str">
            <v>Zain</v>
          </cell>
          <cell r="J2592" t="str">
            <v>-</v>
          </cell>
          <cell r="K2592" t="str">
            <v>R6</v>
          </cell>
        </row>
        <row r="2593">
          <cell r="A2593" t="str">
            <v>BAH2159</v>
          </cell>
          <cell r="F2593" t="str">
            <v>Generator-SG</v>
          </cell>
          <cell r="G2593" t="str">
            <v>Good</v>
          </cell>
          <cell r="H2593" t="str">
            <v>No</v>
          </cell>
          <cell r="I2593" t="str">
            <v>Zain</v>
          </cell>
          <cell r="J2593" t="str">
            <v>-</v>
          </cell>
          <cell r="K2593" t="str">
            <v>R6</v>
          </cell>
        </row>
        <row r="2594">
          <cell r="A2594" t="str">
            <v>AQQ2429</v>
          </cell>
          <cell r="F2594" t="str">
            <v>Generator-SG</v>
          </cell>
          <cell r="G2594" t="str">
            <v>Good</v>
          </cell>
          <cell r="H2594" t="str">
            <v>No</v>
          </cell>
          <cell r="I2594" t="str">
            <v>Zain</v>
          </cell>
          <cell r="J2594" t="str">
            <v>-</v>
          </cell>
          <cell r="K2594" t="str">
            <v>R6</v>
          </cell>
        </row>
        <row r="2595">
          <cell r="A2595" t="str">
            <v>UKHA2363</v>
          </cell>
          <cell r="F2595" t="str">
            <v>SCECO</v>
          </cell>
          <cell r="G2595" t="str">
            <v>New BB</v>
          </cell>
          <cell r="H2595" t="str">
            <v>NA</v>
          </cell>
          <cell r="I2595" t="str">
            <v>Zain</v>
          </cell>
          <cell r="J2595" t="str">
            <v>-</v>
          </cell>
          <cell r="K2595" t="str">
            <v>R6</v>
          </cell>
        </row>
        <row r="2596">
          <cell r="A2596" t="str">
            <v>BHAB2126</v>
          </cell>
          <cell r="F2596" t="str">
            <v>SCECO</v>
          </cell>
          <cell r="G2596" t="str">
            <v>New BB</v>
          </cell>
          <cell r="H2596" t="str">
            <v>NA</v>
          </cell>
          <cell r="I2596" t="str">
            <v>Zain</v>
          </cell>
          <cell r="J2596" t="str">
            <v>-</v>
          </cell>
          <cell r="K2596" t="str">
            <v>R6</v>
          </cell>
        </row>
        <row r="2597">
          <cell r="A2597" t="str">
            <v>AQQ2431</v>
          </cell>
          <cell r="F2597" t="str">
            <v>SCECO-Rental-Genset</v>
          </cell>
          <cell r="G2597" t="str">
            <v>New BB</v>
          </cell>
          <cell r="H2597" t="str">
            <v>NA</v>
          </cell>
          <cell r="I2597" t="str">
            <v>Zain</v>
          </cell>
          <cell r="J2597" t="str">
            <v>-</v>
          </cell>
          <cell r="K2597" t="str">
            <v>R6</v>
          </cell>
        </row>
        <row r="2598">
          <cell r="A2598" t="str">
            <v>TBL2324</v>
          </cell>
          <cell r="F2598" t="str">
            <v>Generator-SG</v>
          </cell>
          <cell r="G2598" t="str">
            <v>Good</v>
          </cell>
          <cell r="H2598" t="str">
            <v>No</v>
          </cell>
          <cell r="I2598" t="str">
            <v>Zain</v>
          </cell>
          <cell r="J2598" t="str">
            <v>-</v>
          </cell>
          <cell r="K2598" t="str">
            <v>R6</v>
          </cell>
        </row>
        <row r="2599">
          <cell r="A2599" t="str">
            <v>AQQ2424</v>
          </cell>
          <cell r="F2599" t="str">
            <v>SCECO</v>
          </cell>
          <cell r="G2599" t="str">
            <v>Good</v>
          </cell>
          <cell r="H2599" t="str">
            <v>NA</v>
          </cell>
          <cell r="I2599" t="str">
            <v>Zain</v>
          </cell>
          <cell r="J2599" t="str">
            <v>-</v>
          </cell>
          <cell r="K2599" t="str">
            <v>R6</v>
          </cell>
        </row>
        <row r="2600">
          <cell r="A2600" t="str">
            <v>UKHA2371</v>
          </cell>
          <cell r="F2600" t="str">
            <v>SCECO-Rental-Genset</v>
          </cell>
          <cell r="G2600" t="str">
            <v>New BB</v>
          </cell>
          <cell r="H2600" t="str">
            <v>NA</v>
          </cell>
          <cell r="I2600" t="str">
            <v>Zain</v>
          </cell>
          <cell r="J2600" t="str">
            <v>-</v>
          </cell>
          <cell r="K2600" t="str">
            <v>R6</v>
          </cell>
        </row>
        <row r="2601">
          <cell r="A2601" t="str">
            <v>QLW2372</v>
          </cell>
          <cell r="F2601" t="str">
            <v>SCECO-Rental-Genset</v>
          </cell>
          <cell r="G2601" t="str">
            <v>Good</v>
          </cell>
          <cell r="H2601" t="str">
            <v>NA</v>
          </cell>
          <cell r="I2601" t="str">
            <v>Zain</v>
          </cell>
          <cell r="J2601" t="str">
            <v>-</v>
          </cell>
          <cell r="K2601" t="str">
            <v>R6</v>
          </cell>
        </row>
        <row r="2602">
          <cell r="A2602" t="str">
            <v>BSA2288</v>
          </cell>
          <cell r="F2602" t="str">
            <v>SCECO-Rental-Genset</v>
          </cell>
          <cell r="G2602" t="str">
            <v>New BB</v>
          </cell>
          <cell r="H2602" t="str">
            <v>NA</v>
          </cell>
          <cell r="I2602" t="str">
            <v>Zain</v>
          </cell>
          <cell r="J2602" t="str">
            <v>-</v>
          </cell>
          <cell r="K2602" t="str">
            <v>R6</v>
          </cell>
        </row>
        <row r="2603">
          <cell r="A2603" t="str">
            <v>KMBS2307</v>
          </cell>
          <cell r="F2603" t="str">
            <v>Generator-SG</v>
          </cell>
          <cell r="G2603" t="str">
            <v>New BB</v>
          </cell>
          <cell r="H2603" t="str">
            <v>No</v>
          </cell>
          <cell r="I2603" t="str">
            <v>Zain</v>
          </cell>
          <cell r="J2603" t="str">
            <v>-</v>
          </cell>
          <cell r="K2603" t="str">
            <v>R6</v>
          </cell>
        </row>
        <row r="2604">
          <cell r="A2604" t="str">
            <v>SRA2366</v>
          </cell>
          <cell r="F2604" t="str">
            <v>SCECO</v>
          </cell>
          <cell r="G2604" t="str">
            <v>Good</v>
          </cell>
          <cell r="H2604" t="str">
            <v>NA</v>
          </cell>
          <cell r="I2604" t="str">
            <v>Zain</v>
          </cell>
          <cell r="J2604" t="str">
            <v>-</v>
          </cell>
          <cell r="K2604" t="str">
            <v>R6</v>
          </cell>
        </row>
        <row r="2605">
          <cell r="A2605" t="str">
            <v>ABBS2194</v>
          </cell>
          <cell r="F2605" t="str">
            <v>SCECO</v>
          </cell>
          <cell r="G2605" t="str">
            <v>Good</v>
          </cell>
          <cell r="H2605" t="str">
            <v>NA</v>
          </cell>
          <cell r="I2605" t="str">
            <v>Zain</v>
          </cell>
          <cell r="J2605" t="str">
            <v>-</v>
          </cell>
          <cell r="K2605" t="str">
            <v>R6</v>
          </cell>
        </row>
        <row r="2606">
          <cell r="A2606" t="str">
            <v>HLA2095</v>
          </cell>
          <cell r="F2606" t="str">
            <v>SCECO</v>
          </cell>
          <cell r="G2606" t="str">
            <v>In Progress</v>
          </cell>
          <cell r="H2606" t="str">
            <v>NA</v>
          </cell>
          <cell r="I2606" t="str">
            <v>Zain</v>
          </cell>
          <cell r="J2606" t="str">
            <v>-</v>
          </cell>
          <cell r="K2606" t="str">
            <v>R4</v>
          </cell>
        </row>
        <row r="2607">
          <cell r="A2607" t="str">
            <v>MUMA2070</v>
          </cell>
          <cell r="F2607" t="str">
            <v>SCECO-Rental-Genset</v>
          </cell>
          <cell r="G2607" t="str">
            <v>In Progress</v>
          </cell>
          <cell r="H2607" t="str">
            <v>NA</v>
          </cell>
          <cell r="I2607" t="str">
            <v>Zain</v>
          </cell>
          <cell r="J2607" t="str">
            <v>-</v>
          </cell>
          <cell r="K2607" t="str">
            <v>R4</v>
          </cell>
        </row>
        <row r="2608">
          <cell r="A2608" t="str">
            <v>JZMA2414</v>
          </cell>
          <cell r="F2608" t="str">
            <v>SCECO-Rental-Genset</v>
          </cell>
          <cell r="G2608" t="str">
            <v>In Progress</v>
          </cell>
          <cell r="H2608" t="str">
            <v>NA</v>
          </cell>
          <cell r="I2608" t="str">
            <v>Zain</v>
          </cell>
          <cell r="J2608" t="str">
            <v>-</v>
          </cell>
          <cell r="K2608" t="str">
            <v>R4</v>
          </cell>
        </row>
        <row r="2609">
          <cell r="A2609" t="str">
            <v>JZMA2413</v>
          </cell>
          <cell r="F2609" t="str">
            <v>SCECO-Rental-Genset</v>
          </cell>
          <cell r="G2609" t="str">
            <v>In Progress</v>
          </cell>
          <cell r="H2609" t="str">
            <v>NA</v>
          </cell>
          <cell r="I2609" t="str">
            <v>Zain</v>
          </cell>
          <cell r="J2609" t="str">
            <v>-</v>
          </cell>
          <cell r="K2609" t="str">
            <v>R4</v>
          </cell>
        </row>
        <row r="2610">
          <cell r="A2610" t="str">
            <v>MUMA2409</v>
          </cell>
          <cell r="F2610" t="str">
            <v>SCECO</v>
          </cell>
          <cell r="G2610" t="str">
            <v>In Progress</v>
          </cell>
          <cell r="H2610" t="str">
            <v>NA</v>
          </cell>
          <cell r="I2610" t="str">
            <v>Zain</v>
          </cell>
          <cell r="J2610" t="str">
            <v>-</v>
          </cell>
          <cell r="K2610" t="str">
            <v>R4</v>
          </cell>
        </row>
        <row r="2611">
          <cell r="A2611" t="str">
            <v>MUMA2337</v>
          </cell>
          <cell r="F2611" t="str">
            <v>SCECO</v>
          </cell>
          <cell r="G2611" t="str">
            <v>In Progress</v>
          </cell>
          <cell r="H2611" t="str">
            <v>NA</v>
          </cell>
          <cell r="I2611" t="str">
            <v>Zain</v>
          </cell>
          <cell r="J2611" t="str">
            <v>-</v>
          </cell>
          <cell r="K2611" t="str">
            <v>R4</v>
          </cell>
        </row>
        <row r="2612">
          <cell r="A2612" t="str">
            <v>MUMA2198</v>
          </cell>
          <cell r="F2612" t="str">
            <v>SCECO-Rental-Genset</v>
          </cell>
          <cell r="G2612" t="str">
            <v>In Progress</v>
          </cell>
          <cell r="H2612" t="str">
            <v>NA</v>
          </cell>
          <cell r="I2612" t="str">
            <v>Zain</v>
          </cell>
          <cell r="J2612" t="str">
            <v>-</v>
          </cell>
          <cell r="K2612" t="str">
            <v>R4</v>
          </cell>
        </row>
        <row r="2613">
          <cell r="A2613" t="str">
            <v>MUMA2204</v>
          </cell>
          <cell r="F2613" t="str">
            <v>SCECO-Rental-Genset</v>
          </cell>
          <cell r="G2613" t="str">
            <v>In Progress</v>
          </cell>
          <cell r="H2613" t="str">
            <v>NA</v>
          </cell>
          <cell r="I2613" t="str">
            <v>Zain</v>
          </cell>
          <cell r="J2613" t="str">
            <v>-</v>
          </cell>
          <cell r="K2613" t="str">
            <v>R4</v>
          </cell>
        </row>
        <row r="2614">
          <cell r="A2614" t="str">
            <v>HLA2419</v>
          </cell>
          <cell r="F2614" t="str">
            <v>SCECO</v>
          </cell>
          <cell r="G2614" t="str">
            <v>In Progress</v>
          </cell>
          <cell r="H2614" t="str">
            <v>NA</v>
          </cell>
          <cell r="I2614" t="str">
            <v>Zain</v>
          </cell>
          <cell r="J2614" t="str">
            <v>-</v>
          </cell>
          <cell r="K2614" t="str">
            <v>R4</v>
          </cell>
        </row>
        <row r="2615">
          <cell r="A2615" t="str">
            <v>BHMF2336</v>
          </cell>
          <cell r="F2615" t="str">
            <v>SCECO-Rental-Genset</v>
          </cell>
          <cell r="G2615" t="str">
            <v>In Progress</v>
          </cell>
          <cell r="H2615" t="str">
            <v>NA</v>
          </cell>
          <cell r="I2615" t="str">
            <v>Zain</v>
          </cell>
          <cell r="J2615" t="str">
            <v>-</v>
          </cell>
          <cell r="K2615" t="str">
            <v>R4</v>
          </cell>
        </row>
        <row r="2616">
          <cell r="A2616" t="str">
            <v>BHMF2345</v>
          </cell>
          <cell r="F2616" t="str">
            <v>SCECO-Rental-Genset</v>
          </cell>
          <cell r="G2616" t="str">
            <v>In Progress</v>
          </cell>
          <cell r="H2616" t="str">
            <v>NA</v>
          </cell>
          <cell r="I2616" t="str">
            <v>Zain</v>
          </cell>
          <cell r="J2616" t="str">
            <v>-</v>
          </cell>
          <cell r="K2616" t="str">
            <v>R4</v>
          </cell>
        </row>
        <row r="2617">
          <cell r="A2617" t="str">
            <v>JZMA2416</v>
          </cell>
          <cell r="F2617" t="str">
            <v>SCECO</v>
          </cell>
          <cell r="G2617" t="str">
            <v>In Progress</v>
          </cell>
          <cell r="H2617" t="str">
            <v>NA</v>
          </cell>
          <cell r="I2617" t="str">
            <v>Zain</v>
          </cell>
          <cell r="J2617" t="str">
            <v>-</v>
          </cell>
          <cell r="K2617" t="str">
            <v>R4</v>
          </cell>
        </row>
        <row r="2618">
          <cell r="A2618" t="str">
            <v>JDJZ2418</v>
          </cell>
          <cell r="F2618" t="str">
            <v>SCECO-Rental-Genset</v>
          </cell>
          <cell r="G2618" t="str">
            <v>In Progress</v>
          </cell>
          <cell r="H2618" t="str">
            <v>NA</v>
          </cell>
          <cell r="I2618" t="str">
            <v>Zain</v>
          </cell>
          <cell r="J2618" t="str">
            <v>-</v>
          </cell>
          <cell r="K2618" t="str">
            <v>R4</v>
          </cell>
        </row>
        <row r="2619">
          <cell r="A2619" t="str">
            <v>BHMF2134</v>
          </cell>
          <cell r="F2619" t="str">
            <v>SCECO-Rental-Genset</v>
          </cell>
          <cell r="G2619" t="str">
            <v>In Progress</v>
          </cell>
          <cell r="H2619" t="str">
            <v>NA</v>
          </cell>
          <cell r="I2619" t="str">
            <v>Zain</v>
          </cell>
          <cell r="J2619" t="str">
            <v>-</v>
          </cell>
          <cell r="K2619" t="str">
            <v>R4</v>
          </cell>
        </row>
        <row r="2620">
          <cell r="A2620" t="str">
            <v>HLA2216</v>
          </cell>
          <cell r="F2620" t="str">
            <v>SCECO</v>
          </cell>
          <cell r="G2620" t="str">
            <v>In Progress</v>
          </cell>
          <cell r="H2620" t="str">
            <v>NA</v>
          </cell>
          <cell r="I2620" t="str">
            <v>Zain</v>
          </cell>
          <cell r="J2620" t="str">
            <v>-</v>
          </cell>
          <cell r="K2620" t="str">
            <v>R4</v>
          </cell>
        </row>
        <row r="2621">
          <cell r="A2621" t="str">
            <v>BCH2203</v>
          </cell>
          <cell r="F2621" t="str">
            <v>Generator-SG</v>
          </cell>
          <cell r="G2621" t="str">
            <v>Good</v>
          </cell>
          <cell r="H2621" t="str">
            <v>No</v>
          </cell>
          <cell r="I2621" t="str">
            <v>Zain</v>
          </cell>
          <cell r="J2621" t="str">
            <v>-</v>
          </cell>
          <cell r="K2621" t="str">
            <v>R6</v>
          </cell>
        </row>
        <row r="2622">
          <cell r="A2622" t="str">
            <v>TBL2284</v>
          </cell>
          <cell r="F2622" t="str">
            <v>SCECO-Rental-Genset</v>
          </cell>
          <cell r="G2622" t="str">
            <v>New BB</v>
          </cell>
          <cell r="H2622" t="str">
            <v>NA</v>
          </cell>
          <cell r="I2622" t="str">
            <v>Zain</v>
          </cell>
          <cell r="J2622" t="str">
            <v>-</v>
          </cell>
          <cell r="K2622" t="str">
            <v>R6</v>
          </cell>
        </row>
        <row r="2623">
          <cell r="A2623" t="str">
            <v>TBL2286</v>
          </cell>
          <cell r="F2623" t="str">
            <v>SCECO-Rental-Genset</v>
          </cell>
          <cell r="G2623" t="str">
            <v>New BB</v>
          </cell>
          <cell r="H2623" t="str">
            <v>NA</v>
          </cell>
          <cell r="I2623" t="str">
            <v>Zain</v>
          </cell>
          <cell r="J2623" t="str">
            <v>-</v>
          </cell>
          <cell r="K2623" t="str">
            <v>R6</v>
          </cell>
        </row>
        <row r="2624">
          <cell r="A2624" t="str">
            <v>TBL2319</v>
          </cell>
          <cell r="F2624" t="str">
            <v>SCECO-Rental-Genset</v>
          </cell>
          <cell r="G2624" t="str">
            <v>New BB</v>
          </cell>
          <cell r="H2624" t="str">
            <v>NA</v>
          </cell>
          <cell r="I2624" t="str">
            <v>Zain</v>
          </cell>
          <cell r="J2624" t="str">
            <v>-</v>
          </cell>
          <cell r="K2624" t="str">
            <v>R6</v>
          </cell>
        </row>
        <row r="2625">
          <cell r="A2625" t="str">
            <v>QLW2364</v>
          </cell>
          <cell r="F2625" t="str">
            <v>SCECO-Rental-Genset</v>
          </cell>
          <cell r="G2625" t="str">
            <v>New BB</v>
          </cell>
          <cell r="H2625" t="str">
            <v>NA</v>
          </cell>
          <cell r="I2625" t="str">
            <v>Zain</v>
          </cell>
          <cell r="J2625" t="str">
            <v>-</v>
          </cell>
          <cell r="K2625" t="str">
            <v>R6</v>
          </cell>
        </row>
        <row r="2626">
          <cell r="A2626" t="str">
            <v>BHS2361</v>
          </cell>
          <cell r="F2626" t="str">
            <v>SCECO</v>
          </cell>
          <cell r="G2626" t="str">
            <v>New BB</v>
          </cell>
          <cell r="H2626" t="str">
            <v>NA</v>
          </cell>
          <cell r="I2626" t="str">
            <v>Zain</v>
          </cell>
          <cell r="J2626" t="str">
            <v>-</v>
          </cell>
          <cell r="K2626" t="str">
            <v>R6</v>
          </cell>
        </row>
        <row r="2627">
          <cell r="A2627" t="str">
            <v>BAH2158</v>
          </cell>
          <cell r="F2627" t="str">
            <v>SCECO-Rental-Genset</v>
          </cell>
          <cell r="G2627" t="str">
            <v>New BB</v>
          </cell>
          <cell r="H2627" t="str">
            <v>NA</v>
          </cell>
          <cell r="I2627" t="str">
            <v>Zain</v>
          </cell>
          <cell r="J2627" t="str">
            <v>-</v>
          </cell>
          <cell r="K2627" t="str">
            <v>R6</v>
          </cell>
        </row>
        <row r="2628">
          <cell r="A2628" t="str">
            <v>BAH2152</v>
          </cell>
          <cell r="F2628" t="str">
            <v>SCECO-Rental-Genset</v>
          </cell>
          <cell r="G2628" t="str">
            <v>New BB</v>
          </cell>
          <cell r="H2628" t="str">
            <v>NA</v>
          </cell>
          <cell r="I2628" t="str">
            <v>Zain</v>
          </cell>
          <cell r="J2628" t="str">
            <v>-</v>
          </cell>
          <cell r="K2628" t="str">
            <v>R6</v>
          </cell>
        </row>
        <row r="2629">
          <cell r="A2629" t="str">
            <v>TNM2082</v>
          </cell>
          <cell r="F2629" t="str">
            <v>SCECO</v>
          </cell>
          <cell r="G2629" t="str">
            <v>New BB</v>
          </cell>
          <cell r="H2629" t="str">
            <v>NA</v>
          </cell>
          <cell r="I2629" t="str">
            <v>Zain</v>
          </cell>
          <cell r="J2629" t="str">
            <v>-</v>
          </cell>
          <cell r="K2629" t="str">
            <v>R6</v>
          </cell>
        </row>
        <row r="2630">
          <cell r="A2630" t="str">
            <v>TFBH2218</v>
          </cell>
          <cell r="F2630" t="str">
            <v>SCECO-Rental-Genset</v>
          </cell>
          <cell r="G2630" t="str">
            <v>New BB</v>
          </cell>
          <cell r="H2630" t="str">
            <v>NA</v>
          </cell>
          <cell r="I2630" t="str">
            <v>Zain</v>
          </cell>
          <cell r="J2630" t="str">
            <v>-</v>
          </cell>
          <cell r="K2630" t="str">
            <v>R6</v>
          </cell>
        </row>
        <row r="2631">
          <cell r="A2631" t="str">
            <v>AQQ2433</v>
          </cell>
          <cell r="F2631" t="str">
            <v>SCECO-Rental-Genset</v>
          </cell>
          <cell r="G2631" t="str">
            <v>New BB</v>
          </cell>
          <cell r="H2631" t="str">
            <v>NA</v>
          </cell>
          <cell r="I2631" t="str">
            <v>Zain</v>
          </cell>
          <cell r="J2631" t="str">
            <v>-</v>
          </cell>
          <cell r="K2631" t="str">
            <v>R6</v>
          </cell>
        </row>
        <row r="2632">
          <cell r="A2632" t="str">
            <v>AQQ2426</v>
          </cell>
          <cell r="F2632" t="str">
            <v>SCECO-Rental-Genset</v>
          </cell>
          <cell r="G2632" t="str">
            <v>New BB</v>
          </cell>
          <cell r="H2632" t="str">
            <v>NA</v>
          </cell>
          <cell r="I2632" t="str">
            <v>Zain</v>
          </cell>
          <cell r="J2632" t="str">
            <v>-</v>
          </cell>
          <cell r="K2632" t="str">
            <v>R6</v>
          </cell>
        </row>
        <row r="2633">
          <cell r="A2633" t="str">
            <v>AQQ2331</v>
          </cell>
          <cell r="F2633" t="str">
            <v>SCECO-Rental-Genset</v>
          </cell>
          <cell r="G2633" t="str">
            <v>New BB</v>
          </cell>
          <cell r="H2633" t="str">
            <v>NA</v>
          </cell>
          <cell r="I2633" t="str">
            <v>Zain</v>
          </cell>
          <cell r="J2633" t="str">
            <v>-</v>
          </cell>
          <cell r="K2633" t="str">
            <v>R6</v>
          </cell>
        </row>
        <row r="2634">
          <cell r="A2634" t="str">
            <v>BHAB2124</v>
          </cell>
          <cell r="F2634" t="str">
            <v>SCECO-Rental-Genset</v>
          </cell>
          <cell r="G2634" t="str">
            <v>New BB</v>
          </cell>
          <cell r="H2634" t="str">
            <v>NA</v>
          </cell>
          <cell r="I2634" t="str">
            <v>Zain</v>
          </cell>
          <cell r="J2634" t="str">
            <v>-</v>
          </cell>
          <cell r="K2634" t="str">
            <v>R6</v>
          </cell>
        </row>
        <row r="2635">
          <cell r="A2635" t="str">
            <v>BAH2155</v>
          </cell>
          <cell r="F2635" t="str">
            <v>SCECO-Rental-Genset</v>
          </cell>
          <cell r="G2635" t="str">
            <v>New BB</v>
          </cell>
          <cell r="H2635" t="str">
            <v>NA</v>
          </cell>
          <cell r="I2635" t="str">
            <v>Zain</v>
          </cell>
          <cell r="J2635" t="str">
            <v>-</v>
          </cell>
          <cell r="K2635" t="str">
            <v>R6</v>
          </cell>
        </row>
        <row r="2636">
          <cell r="A2636" t="str">
            <v>SRA2353</v>
          </cell>
          <cell r="F2636" t="str">
            <v>SCECO-Rental-Genset</v>
          </cell>
          <cell r="G2636" t="str">
            <v>New BB</v>
          </cell>
          <cell r="H2636" t="str">
            <v>NA</v>
          </cell>
          <cell r="I2636" t="str">
            <v>Zain</v>
          </cell>
          <cell r="J2636" t="str">
            <v>-</v>
          </cell>
          <cell r="K2636" t="str">
            <v>R6</v>
          </cell>
        </row>
        <row r="2637">
          <cell r="A2637" t="str">
            <v>SRA2362</v>
          </cell>
          <cell r="F2637" t="str">
            <v>SCECO-Rental-Genset</v>
          </cell>
          <cell r="G2637" t="str">
            <v>New BB</v>
          </cell>
          <cell r="H2637" t="str">
            <v>NA</v>
          </cell>
          <cell r="I2637" t="str">
            <v>Zain</v>
          </cell>
          <cell r="J2637" t="str">
            <v>-</v>
          </cell>
          <cell r="K2637" t="str">
            <v>R6</v>
          </cell>
        </row>
        <row r="2638">
          <cell r="A2638" t="str">
            <v>QLW2376</v>
          </cell>
          <cell r="F2638" t="str">
            <v>SCECO-Rental-Genset</v>
          </cell>
          <cell r="G2638" t="str">
            <v>New BB</v>
          </cell>
          <cell r="H2638" t="str">
            <v>NA</v>
          </cell>
          <cell r="I2638" t="str">
            <v>Zain</v>
          </cell>
          <cell r="J2638" t="str">
            <v>-</v>
          </cell>
          <cell r="K2638" t="str">
            <v>R6</v>
          </cell>
        </row>
        <row r="2639">
          <cell r="A2639" t="str">
            <v>BSA2313</v>
          </cell>
          <cell r="F2639" t="str">
            <v>SCECO-Rental-Genset</v>
          </cell>
          <cell r="G2639" t="str">
            <v>New BB</v>
          </cell>
          <cell r="H2639" t="str">
            <v>NA</v>
          </cell>
          <cell r="I2639" t="str">
            <v>Zain</v>
          </cell>
          <cell r="J2639" t="str">
            <v>-</v>
          </cell>
          <cell r="K2639" t="str">
            <v>R6</v>
          </cell>
        </row>
        <row r="2640">
          <cell r="A2640" t="str">
            <v>BSA2318</v>
          </cell>
          <cell r="F2640" t="str">
            <v>SCECO-Rental-Genset</v>
          </cell>
          <cell r="G2640" t="str">
            <v>New BB</v>
          </cell>
          <cell r="H2640" t="str">
            <v>NA</v>
          </cell>
          <cell r="I2640" t="str">
            <v>Zain</v>
          </cell>
          <cell r="J2640" t="str">
            <v>-</v>
          </cell>
          <cell r="K2640" t="str">
            <v>R6</v>
          </cell>
        </row>
        <row r="2641">
          <cell r="A2641" t="str">
            <v>QLW2370</v>
          </cell>
          <cell r="F2641" t="str">
            <v>SCECO-Rental-Genset</v>
          </cell>
          <cell r="G2641" t="str">
            <v>New BB</v>
          </cell>
          <cell r="H2641" t="str">
            <v>NA</v>
          </cell>
          <cell r="I2641" t="str">
            <v>Zain</v>
          </cell>
          <cell r="J2641" t="str">
            <v>-</v>
          </cell>
          <cell r="K2641" t="str">
            <v>R6</v>
          </cell>
        </row>
        <row r="2642">
          <cell r="A2642" t="str">
            <v>QLW2374</v>
          </cell>
          <cell r="F2642" t="str">
            <v>SCECO-Rental-Genset</v>
          </cell>
          <cell r="G2642" t="str">
            <v>New BB</v>
          </cell>
          <cell r="H2642" t="str">
            <v>NA</v>
          </cell>
          <cell r="I2642" t="str">
            <v>Zain</v>
          </cell>
          <cell r="J2642" t="str">
            <v>-</v>
          </cell>
          <cell r="K2642" t="str">
            <v>R6</v>
          </cell>
        </row>
        <row r="2643">
          <cell r="A2643" t="str">
            <v>KMBS2327</v>
          </cell>
          <cell r="F2643" t="str">
            <v>SCECO</v>
          </cell>
          <cell r="G2643" t="str">
            <v>New BB</v>
          </cell>
          <cell r="H2643" t="str">
            <v>NA</v>
          </cell>
          <cell r="I2643" t="str">
            <v>Zain</v>
          </cell>
          <cell r="J2643" t="str">
            <v>-</v>
          </cell>
          <cell r="K2643" t="str">
            <v>R6</v>
          </cell>
        </row>
        <row r="2644">
          <cell r="A2644" t="str">
            <v>SRA2355</v>
          </cell>
          <cell r="F2644" t="str">
            <v>SCECO-Rental-Genset</v>
          </cell>
          <cell r="G2644" t="str">
            <v>New BB</v>
          </cell>
          <cell r="H2644" t="str">
            <v>NA</v>
          </cell>
          <cell r="I2644" t="str">
            <v>Zain</v>
          </cell>
          <cell r="J2644" t="str">
            <v>-</v>
          </cell>
          <cell r="K2644" t="str">
            <v>R6</v>
          </cell>
        </row>
        <row r="2645">
          <cell r="A2645" t="str">
            <v>SRA2359</v>
          </cell>
          <cell r="F2645" t="str">
            <v>SCECO</v>
          </cell>
          <cell r="G2645" t="str">
            <v>New BB</v>
          </cell>
          <cell r="H2645" t="str">
            <v>NA</v>
          </cell>
          <cell r="I2645" t="str">
            <v>Zain</v>
          </cell>
          <cell r="J2645" t="str">
            <v>-</v>
          </cell>
          <cell r="K2645" t="str">
            <v>R6</v>
          </cell>
        </row>
        <row r="2646">
          <cell r="A2646" t="str">
            <v>MTB2377</v>
          </cell>
          <cell r="F2646" t="str">
            <v>SCECO-Rental-Genset</v>
          </cell>
          <cell r="G2646" t="str">
            <v>New BB</v>
          </cell>
          <cell r="H2646" t="str">
            <v>NA</v>
          </cell>
          <cell r="I2646" t="str">
            <v>Zain</v>
          </cell>
          <cell r="J2646" t="str">
            <v>-</v>
          </cell>
          <cell r="K2646" t="str">
            <v>R6</v>
          </cell>
        </row>
        <row r="2647">
          <cell r="A2647" t="str">
            <v>AQQ2425</v>
          </cell>
          <cell r="F2647" t="str">
            <v>SCECO-Rental-Genset</v>
          </cell>
          <cell r="G2647" t="str">
            <v>New BB</v>
          </cell>
          <cell r="H2647" t="str">
            <v>NA</v>
          </cell>
          <cell r="I2647" t="str">
            <v>Zain</v>
          </cell>
          <cell r="J2647" t="str">
            <v>-</v>
          </cell>
          <cell r="K2647" t="str">
            <v>R6</v>
          </cell>
        </row>
        <row r="2648">
          <cell r="A2648" t="str">
            <v>BSA2316</v>
          </cell>
          <cell r="F2648" t="str">
            <v>SCECO-Rental-Genset</v>
          </cell>
          <cell r="G2648" t="str">
            <v>New BB</v>
          </cell>
          <cell r="H2648" t="str">
            <v>NA</v>
          </cell>
          <cell r="I2648" t="str">
            <v>Zain</v>
          </cell>
          <cell r="J2648" t="str">
            <v>-</v>
          </cell>
          <cell r="K2648" t="str">
            <v>R6</v>
          </cell>
        </row>
        <row r="2649">
          <cell r="A2649" t="str">
            <v>TBL2297</v>
          </cell>
          <cell r="F2649" t="str">
            <v>SCECO-Rental-Genset</v>
          </cell>
          <cell r="G2649" t="str">
            <v>New BB</v>
          </cell>
          <cell r="H2649" t="str">
            <v>NA</v>
          </cell>
          <cell r="I2649" t="str">
            <v>Zain</v>
          </cell>
          <cell r="J2649" t="str">
            <v>-</v>
          </cell>
          <cell r="K2649" t="str">
            <v>R6</v>
          </cell>
        </row>
        <row r="2650">
          <cell r="A2650" t="str">
            <v>AQQ2170</v>
          </cell>
          <cell r="F2650" t="str">
            <v>SCECO-Rental-Genset</v>
          </cell>
          <cell r="G2650" t="str">
            <v>New BB</v>
          </cell>
          <cell r="H2650" t="str">
            <v>NA</v>
          </cell>
          <cell r="I2650" t="str">
            <v>Zain</v>
          </cell>
          <cell r="J2650" t="str">
            <v>-</v>
          </cell>
          <cell r="K2650" t="str">
            <v>R6</v>
          </cell>
        </row>
        <row r="2651">
          <cell r="A2651" t="str">
            <v>QSMD2397</v>
          </cell>
          <cell r="F2651" t="str">
            <v>Power Cube</v>
          </cell>
          <cell r="G2651" t="str">
            <v>in progress</v>
          </cell>
          <cell r="H2651" t="str">
            <v>No</v>
          </cell>
          <cell r="I2651" t="str">
            <v>Zain</v>
          </cell>
          <cell r="J2651" t="str">
            <v>-</v>
          </cell>
          <cell r="K2651" t="str">
            <v>R3</v>
          </cell>
        </row>
        <row r="2652">
          <cell r="A2652" t="str">
            <v>BDR2050</v>
          </cell>
          <cell r="F2652" t="str">
            <v>SCECO</v>
          </cell>
          <cell r="G2652" t="str">
            <v>in progress</v>
          </cell>
          <cell r="H2652" t="str">
            <v>NA</v>
          </cell>
          <cell r="I2652" t="str">
            <v>Zain</v>
          </cell>
          <cell r="J2652" t="str">
            <v>-</v>
          </cell>
          <cell r="K2652" t="str">
            <v>R3</v>
          </cell>
        </row>
        <row r="2653">
          <cell r="A2653" t="str">
            <v>BDR2109</v>
          </cell>
          <cell r="F2653" t="str">
            <v>SCECO</v>
          </cell>
          <cell r="G2653" t="str">
            <v>in progress</v>
          </cell>
          <cell r="H2653" t="str">
            <v>NA</v>
          </cell>
          <cell r="I2653" t="str">
            <v>Zain</v>
          </cell>
          <cell r="J2653" t="str">
            <v>-</v>
          </cell>
          <cell r="K2653" t="str">
            <v>R3</v>
          </cell>
        </row>
        <row r="2654">
          <cell r="A2654" t="str">
            <v>BDR2243</v>
          </cell>
          <cell r="F2654" t="str">
            <v>SCECO</v>
          </cell>
          <cell r="G2654" t="str">
            <v>in progress</v>
          </cell>
          <cell r="H2654" t="str">
            <v>NA</v>
          </cell>
          <cell r="I2654" t="str">
            <v>Zain</v>
          </cell>
          <cell r="J2654" t="str">
            <v>-</v>
          </cell>
          <cell r="K2654" t="str">
            <v>R3</v>
          </cell>
        </row>
        <row r="2655">
          <cell r="A2655" t="str">
            <v>BDR2246</v>
          </cell>
          <cell r="F2655" t="str">
            <v>SCECO-Rental-Genset</v>
          </cell>
          <cell r="G2655" t="str">
            <v>in progress</v>
          </cell>
          <cell r="H2655" t="str">
            <v>NA</v>
          </cell>
          <cell r="I2655" t="str">
            <v>Zain</v>
          </cell>
          <cell r="J2655" t="str">
            <v>-</v>
          </cell>
          <cell r="K2655" t="str">
            <v>R3</v>
          </cell>
        </row>
        <row r="2656">
          <cell r="A2656" t="str">
            <v>RSPR0830</v>
          </cell>
          <cell r="F2656" t="str">
            <v>SCECO</v>
          </cell>
          <cell r="G2656" t="str">
            <v>in progress</v>
          </cell>
          <cell r="H2656" t="str">
            <v>NA</v>
          </cell>
          <cell r="I2656" t="str">
            <v>Zain</v>
          </cell>
          <cell r="J2656" t="str">
            <v>-</v>
          </cell>
          <cell r="K2656" t="str">
            <v>R3</v>
          </cell>
        </row>
        <row r="2657">
          <cell r="A2657" t="str">
            <v>ULTB2728</v>
          </cell>
          <cell r="F2657" t="str">
            <v>Power Cube</v>
          </cell>
          <cell r="G2657" t="str">
            <v>in progress</v>
          </cell>
          <cell r="H2657" t="str">
            <v>No</v>
          </cell>
          <cell r="I2657" t="str">
            <v>Zain</v>
          </cell>
          <cell r="J2657" t="str">
            <v>-</v>
          </cell>
          <cell r="K2657" t="str">
            <v>R3</v>
          </cell>
        </row>
        <row r="2658">
          <cell r="A2658" t="str">
            <v>BDR2108</v>
          </cell>
          <cell r="F2658" t="str">
            <v>SCECO-Rental-Genset</v>
          </cell>
          <cell r="G2658" t="str">
            <v>No BB-Design</v>
          </cell>
          <cell r="H2658" t="str">
            <v>NA</v>
          </cell>
          <cell r="I2658" t="str">
            <v>Zain</v>
          </cell>
          <cell r="J2658" t="str">
            <v>-</v>
          </cell>
          <cell r="K2658" t="str">
            <v>R3</v>
          </cell>
        </row>
        <row r="2659">
          <cell r="A2659" t="str">
            <v>RUSF9063</v>
          </cell>
          <cell r="F2659" t="str">
            <v>Power Cube</v>
          </cell>
          <cell r="G2659" t="str">
            <v>in progress</v>
          </cell>
          <cell r="H2659" t="str">
            <v>No</v>
          </cell>
          <cell r="I2659" t="str">
            <v>Zain</v>
          </cell>
          <cell r="J2659" t="str">
            <v>-</v>
          </cell>
          <cell r="K2659" t="str">
            <v>R3</v>
          </cell>
        </row>
        <row r="2660">
          <cell r="A2660" t="str">
            <v>MDN2217</v>
          </cell>
          <cell r="F2660" t="str">
            <v>Power Cube</v>
          </cell>
          <cell r="G2660" t="str">
            <v>in progress</v>
          </cell>
          <cell r="H2660" t="str">
            <v>No</v>
          </cell>
          <cell r="I2660" t="str">
            <v>Zain</v>
          </cell>
          <cell r="J2660" t="str">
            <v>-</v>
          </cell>
          <cell r="K2660" t="str">
            <v>R3</v>
          </cell>
        </row>
        <row r="2661">
          <cell r="A2661" t="str">
            <v>MKMD2562</v>
          </cell>
          <cell r="F2661" t="str">
            <v>Power Cube</v>
          </cell>
          <cell r="G2661" t="str">
            <v>in progress</v>
          </cell>
          <cell r="H2661" t="str">
            <v>No</v>
          </cell>
          <cell r="I2661" t="str">
            <v>Zain</v>
          </cell>
          <cell r="J2661" t="str">
            <v>-</v>
          </cell>
          <cell r="K2661" t="str">
            <v>R3</v>
          </cell>
        </row>
        <row r="2662">
          <cell r="A2662" t="str">
            <v>WFR2604</v>
          </cell>
          <cell r="F2662" t="str">
            <v>SCECO</v>
          </cell>
          <cell r="G2662" t="str">
            <v>in progress</v>
          </cell>
          <cell r="H2662" t="str">
            <v>NA</v>
          </cell>
          <cell r="I2662" t="str">
            <v>Zain</v>
          </cell>
          <cell r="J2662" t="str">
            <v>-</v>
          </cell>
          <cell r="K2662" t="str">
            <v>R3</v>
          </cell>
        </row>
        <row r="2663">
          <cell r="A2663" t="str">
            <v>MDQS2433</v>
          </cell>
          <cell r="F2663" t="str">
            <v>Power Cube</v>
          </cell>
          <cell r="G2663" t="str">
            <v>in progress</v>
          </cell>
          <cell r="H2663" t="str">
            <v>No</v>
          </cell>
          <cell r="I2663" t="str">
            <v>Zain</v>
          </cell>
          <cell r="J2663" t="str">
            <v>-</v>
          </cell>
          <cell r="K2663" t="str">
            <v>R3</v>
          </cell>
        </row>
        <row r="2664">
          <cell r="A2664" t="str">
            <v>MDN2361</v>
          </cell>
          <cell r="F2664" t="str">
            <v>SCECO</v>
          </cell>
          <cell r="G2664" t="str">
            <v>in progress</v>
          </cell>
          <cell r="H2664" t="str">
            <v>NA</v>
          </cell>
          <cell r="I2664" t="str">
            <v>Zain</v>
          </cell>
          <cell r="J2664" t="str">
            <v>-</v>
          </cell>
          <cell r="K2664" t="str">
            <v>R3</v>
          </cell>
        </row>
        <row r="2665">
          <cell r="A2665" t="str">
            <v>WFR2275</v>
          </cell>
          <cell r="F2665" t="str">
            <v>SCECO-Rental-Genset</v>
          </cell>
          <cell r="G2665" t="str">
            <v>in progress</v>
          </cell>
          <cell r="H2665" t="str">
            <v>NA</v>
          </cell>
          <cell r="I2665" t="str">
            <v>Zain</v>
          </cell>
          <cell r="J2665" t="str">
            <v>-</v>
          </cell>
          <cell r="K2665" t="str">
            <v>R3</v>
          </cell>
        </row>
        <row r="2666">
          <cell r="A2666" t="str">
            <v>RUSF9078</v>
          </cell>
          <cell r="F2666" t="str">
            <v>Power Cube</v>
          </cell>
          <cell r="G2666" t="str">
            <v>in progress</v>
          </cell>
          <cell r="H2666" t="str">
            <v>No</v>
          </cell>
          <cell r="I2666" t="str">
            <v>Zain</v>
          </cell>
          <cell r="J2666" t="str">
            <v>-</v>
          </cell>
          <cell r="K2666" t="str">
            <v>R3</v>
          </cell>
        </row>
        <row r="2667">
          <cell r="A2667" t="str">
            <v>MDTB2675</v>
          </cell>
          <cell r="F2667" t="str">
            <v>Power Cube</v>
          </cell>
          <cell r="G2667" t="str">
            <v>in progress</v>
          </cell>
          <cell r="H2667" t="str">
            <v>No</v>
          </cell>
          <cell r="I2667" t="str">
            <v>Zain</v>
          </cell>
          <cell r="J2667" t="str">
            <v>-</v>
          </cell>
          <cell r="K2667" t="str">
            <v>R3</v>
          </cell>
        </row>
        <row r="2668">
          <cell r="A2668" t="str">
            <v>MDN2380</v>
          </cell>
          <cell r="F2668" t="str">
            <v>SCECO</v>
          </cell>
          <cell r="G2668" t="str">
            <v>in progress</v>
          </cell>
          <cell r="H2668" t="str">
            <v>NA</v>
          </cell>
          <cell r="I2668" t="str">
            <v>Zain</v>
          </cell>
          <cell r="J2668" t="str">
            <v>-</v>
          </cell>
          <cell r="K2668" t="str">
            <v>R3</v>
          </cell>
        </row>
        <row r="2669">
          <cell r="A2669" t="str">
            <v>MDTB2531</v>
          </cell>
          <cell r="F2669" t="str">
            <v>SCECO-Rental-Genset</v>
          </cell>
          <cell r="G2669" t="str">
            <v>in progress</v>
          </cell>
          <cell r="H2669" t="str">
            <v>NA</v>
          </cell>
          <cell r="I2669" t="str">
            <v>Zain</v>
          </cell>
          <cell r="J2669" t="str">
            <v>-</v>
          </cell>
          <cell r="K2669" t="str">
            <v>R3</v>
          </cell>
        </row>
        <row r="2670">
          <cell r="A2670" t="str">
            <v>HLMD2492</v>
          </cell>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F2679" t="str">
            <v>SCECO</v>
          </cell>
          <cell r="G2679" t="str">
            <v>&lt;No BB&gt;</v>
          </cell>
          <cell r="H2679" t="str">
            <v>NA</v>
          </cell>
          <cell r="I2679" t="str">
            <v>Latis</v>
          </cell>
          <cell r="J2679" t="str">
            <v>Less than 5 Sites</v>
          </cell>
          <cell r="K2679" t="str">
            <v>R1</v>
          </cell>
        </row>
        <row r="2680">
          <cell r="A2680" t="str">
            <v>RIY2455</v>
          </cell>
          <cell r="B2680" t="str">
            <v>RIY2M2455</v>
          </cell>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D2706" t="str">
            <v>ABQ2M8508</v>
          </cell>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F2723" t="str">
            <v>Power Cube</v>
          </cell>
          <cell r="G2723" t="str">
            <v>Good+No BB Design</v>
          </cell>
          <cell r="H2723" t="str">
            <v>No</v>
          </cell>
          <cell r="I2723" t="str">
            <v>Latis</v>
          </cell>
          <cell r="J2723" t="str">
            <v>P1</v>
          </cell>
          <cell r="K2723" t="str">
            <v>R1</v>
          </cell>
        </row>
        <row r="2724">
          <cell r="A2724" t="str">
            <v>RIY2812</v>
          </cell>
          <cell r="B2724" t="str">
            <v>RIY2M2812</v>
          </cell>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F2727" t="str">
            <v>SCECO+STB</v>
          </cell>
          <cell r="G2727" t="str">
            <v>Good</v>
          </cell>
          <cell r="H2727" t="str">
            <v>No</v>
          </cell>
          <cell r="I2727" t="str">
            <v>Latis</v>
          </cell>
          <cell r="J2727" t="str">
            <v>VIP&amp;SPL Monitor</v>
          </cell>
          <cell r="K2727" t="str">
            <v>R1</v>
          </cell>
        </row>
        <row r="2728">
          <cell r="A2728" t="str">
            <v>RIY0193</v>
          </cell>
          <cell r="B2728" t="str">
            <v>RIY2M1193</v>
          </cell>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F2731" t="str">
            <v>Generator-SG</v>
          </cell>
          <cell r="G2731" t="str">
            <v>Dead</v>
          </cell>
          <cell r="H2731" t="str">
            <v>Yes</v>
          </cell>
          <cell r="I2731" t="str">
            <v>Latis</v>
          </cell>
          <cell r="J2731" t="str">
            <v>Less than 5 Sites</v>
          </cell>
          <cell r="K2731" t="str">
            <v>R1</v>
          </cell>
        </row>
        <row r="2732">
          <cell r="A2732" t="str">
            <v>RIY2451</v>
          </cell>
          <cell r="B2732" t="str">
            <v>RIY2M2451</v>
          </cell>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F2735" t="str">
            <v>SCECO</v>
          </cell>
          <cell r="G2735" t="str">
            <v>Dead</v>
          </cell>
          <cell r="H2735" t="str">
            <v>NA</v>
          </cell>
          <cell r="I2735" t="str">
            <v>Latis</v>
          </cell>
          <cell r="J2735" t="str">
            <v>Less than 5 Sites</v>
          </cell>
          <cell r="K2735" t="str">
            <v>R1</v>
          </cell>
        </row>
        <row r="2736">
          <cell r="A2736" t="str">
            <v>RIY0042</v>
          </cell>
          <cell r="B2736" t="str">
            <v>RIY2M1042</v>
          </cell>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F2739" t="str">
            <v>SCECO</v>
          </cell>
          <cell r="G2739" t="str">
            <v>Dead</v>
          </cell>
          <cell r="H2739" t="str">
            <v>NA</v>
          </cell>
          <cell r="I2739" t="str">
            <v>Latis</v>
          </cell>
          <cell r="J2739" t="str">
            <v>Less than 5 Sites</v>
          </cell>
          <cell r="K2739" t="str">
            <v>R1</v>
          </cell>
        </row>
        <row r="2740">
          <cell r="A2740" t="str">
            <v>RIY0140</v>
          </cell>
          <cell r="B2740" t="str">
            <v>RIY2M1140</v>
          </cell>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F2743" t="str">
            <v>SCECO</v>
          </cell>
          <cell r="G2743" t="str">
            <v>Vandalized</v>
          </cell>
          <cell r="H2743" t="str">
            <v>NA</v>
          </cell>
          <cell r="I2743" t="str">
            <v>Latis</v>
          </cell>
          <cell r="J2743" t="str">
            <v>P2</v>
          </cell>
          <cell r="K2743" t="str">
            <v>R1</v>
          </cell>
        </row>
        <row r="2744">
          <cell r="A2744" t="str">
            <v>RIY2425</v>
          </cell>
          <cell r="B2744" t="str">
            <v>RIY2M2425</v>
          </cell>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D2745" t="str">
            <v>NRY2M7582</v>
          </cell>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D2747" t="str">
            <v>ARM2M7656</v>
          </cell>
          <cell r="F2747" t="str">
            <v>Generator-SG</v>
          </cell>
          <cell r="G2747" t="str">
            <v>Dead</v>
          </cell>
          <cell r="H2747" t="str">
            <v>No</v>
          </cell>
          <cell r="I2747" t="str">
            <v>Latis</v>
          </cell>
          <cell r="J2747" t="str">
            <v>Less than 5 Sites</v>
          </cell>
          <cell r="K2747" t="str">
            <v>R1</v>
          </cell>
        </row>
        <row r="2748">
          <cell r="A2748" t="str">
            <v>RIY0018</v>
          </cell>
          <cell r="B2748" t="str">
            <v>RIY2M1018</v>
          </cell>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D2749" t="str">
            <v>AJL2M7023</v>
          </cell>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F2752" t="str">
            <v>Generator-SG</v>
          </cell>
          <cell r="G2752" t="str">
            <v>Dead</v>
          </cell>
          <cell r="H2752" t="str">
            <v>No</v>
          </cell>
          <cell r="I2752" t="str">
            <v>Latis</v>
          </cell>
          <cell r="J2752" t="str">
            <v>Less than 5 Sites</v>
          </cell>
          <cell r="K2752" t="str">
            <v>R1</v>
          </cell>
        </row>
        <row r="2753">
          <cell r="A2753" t="str">
            <v>RIY0256</v>
          </cell>
          <cell r="B2753" t="str">
            <v>RIY2M1256</v>
          </cell>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D2754" t="str">
            <v>ADR2M7010</v>
          </cell>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F2756" t="str">
            <v>Generator-SG</v>
          </cell>
          <cell r="G2756" t="str">
            <v>Dead</v>
          </cell>
          <cell r="H2756" t="str">
            <v>No</v>
          </cell>
          <cell r="I2756" t="str">
            <v>Latis</v>
          </cell>
          <cell r="J2756" t="str">
            <v>Less than 5 Sites</v>
          </cell>
          <cell r="K2756" t="str">
            <v>R1</v>
          </cell>
        </row>
        <row r="2757">
          <cell r="A2757" t="str">
            <v>RIY0381</v>
          </cell>
          <cell r="B2757" t="str">
            <v>RIY2M1381</v>
          </cell>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F2760" t="str">
            <v>SCECO</v>
          </cell>
          <cell r="G2760" t="str">
            <v>Dead</v>
          </cell>
          <cell r="H2760" t="str">
            <v>NA</v>
          </cell>
          <cell r="I2760" t="str">
            <v>Latis</v>
          </cell>
          <cell r="J2760" t="str">
            <v>Less than 5 Sites</v>
          </cell>
          <cell r="K2760" t="str">
            <v>R1</v>
          </cell>
        </row>
        <row r="2761">
          <cell r="A2761" t="str">
            <v>RIY0921</v>
          </cell>
          <cell r="B2761" t="str">
            <v>RIY2M1921</v>
          </cell>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F2768" t="str">
            <v>Generator-SG</v>
          </cell>
          <cell r="G2768" t="str">
            <v>Dead</v>
          </cell>
          <cell r="H2768" t="str">
            <v>No</v>
          </cell>
          <cell r="I2768" t="str">
            <v>Latis</v>
          </cell>
          <cell r="J2768" t="str">
            <v>Less than 5 Sites</v>
          </cell>
          <cell r="K2768" t="str">
            <v>R1</v>
          </cell>
        </row>
        <row r="2769">
          <cell r="A2769" t="str">
            <v>RIY0715</v>
          </cell>
          <cell r="B2769" t="str">
            <v>RIY2M1715</v>
          </cell>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F2771" t="str">
            <v>SCECO</v>
          </cell>
          <cell r="G2771" t="str">
            <v>Dead</v>
          </cell>
          <cell r="H2771" t="str">
            <v>NA</v>
          </cell>
          <cell r="I2771" t="str">
            <v>Latis</v>
          </cell>
          <cell r="J2771" t="str">
            <v>Less than 5 Sites</v>
          </cell>
          <cell r="K2771" t="str">
            <v>R1</v>
          </cell>
        </row>
        <row r="2772">
          <cell r="A2772" t="str">
            <v>RIY0164</v>
          </cell>
          <cell r="B2772" t="str">
            <v>RIY2M1164</v>
          </cell>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F2779" t="str">
            <v>Generator-SG</v>
          </cell>
          <cell r="G2779" t="str">
            <v>Good</v>
          </cell>
          <cell r="H2779" t="str">
            <v>No</v>
          </cell>
          <cell r="I2779" t="str">
            <v>Latis</v>
          </cell>
          <cell r="J2779" t="str">
            <v>VIP&amp;SPL Monitor</v>
          </cell>
          <cell r="K2779" t="str">
            <v>R1</v>
          </cell>
        </row>
        <row r="2780">
          <cell r="A2780" t="str">
            <v>RIY0154</v>
          </cell>
          <cell r="B2780" t="str">
            <v>RIY2M1154</v>
          </cell>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F2783" t="str">
            <v>SCECO</v>
          </cell>
          <cell r="G2783" t="str">
            <v>Good</v>
          </cell>
          <cell r="H2783" t="str">
            <v>NA</v>
          </cell>
          <cell r="I2783" t="str">
            <v>Latis</v>
          </cell>
          <cell r="J2783" t="str">
            <v>P3</v>
          </cell>
          <cell r="K2783" t="str">
            <v>R1</v>
          </cell>
        </row>
        <row r="2784">
          <cell r="A2784" t="str">
            <v>RIY0686</v>
          </cell>
          <cell r="B2784" t="str">
            <v>RIY2M1686</v>
          </cell>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F2787" t="str">
            <v>SCECO</v>
          </cell>
          <cell r="G2787" t="str">
            <v>Dead</v>
          </cell>
          <cell r="H2787" t="str">
            <v>NA</v>
          </cell>
          <cell r="I2787" t="str">
            <v>Latis</v>
          </cell>
          <cell r="J2787" t="str">
            <v>Less than 5 Sites</v>
          </cell>
          <cell r="K2787" t="str">
            <v>R1</v>
          </cell>
        </row>
        <row r="2788">
          <cell r="A2788" t="str">
            <v>RIY2408</v>
          </cell>
          <cell r="B2788" t="str">
            <v>RIY2M2408</v>
          </cell>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F2791" t="str">
            <v>SCECO</v>
          </cell>
          <cell r="G2791" t="str">
            <v>Dead</v>
          </cell>
          <cell r="H2791" t="str">
            <v>NA</v>
          </cell>
          <cell r="I2791" t="str">
            <v>Latis</v>
          </cell>
          <cell r="J2791" t="str">
            <v>P3</v>
          </cell>
          <cell r="K2791" t="str">
            <v>R1</v>
          </cell>
        </row>
        <row r="2792">
          <cell r="A2792" t="str">
            <v>RIY0739</v>
          </cell>
          <cell r="B2792" t="str">
            <v>RIY2M1739</v>
          </cell>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F2795" t="str">
            <v>SCECO</v>
          </cell>
          <cell r="G2795" t="str">
            <v>Dead</v>
          </cell>
          <cell r="H2795" t="str">
            <v>NA</v>
          </cell>
          <cell r="I2795" t="str">
            <v>Latis</v>
          </cell>
          <cell r="J2795" t="str">
            <v>Less than 5 Sites</v>
          </cell>
          <cell r="K2795" t="str">
            <v>R1</v>
          </cell>
        </row>
        <row r="2796">
          <cell r="A2796" t="str">
            <v>RIY0259</v>
          </cell>
          <cell r="B2796" t="str">
            <v>RIY2M1259</v>
          </cell>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F2799" t="str">
            <v>SCECO</v>
          </cell>
          <cell r="G2799" t="str">
            <v>Dead</v>
          </cell>
          <cell r="H2799" t="str">
            <v>NA</v>
          </cell>
          <cell r="I2799" t="str">
            <v>Latis</v>
          </cell>
          <cell r="J2799" t="str">
            <v>Less than 5 Sites</v>
          </cell>
          <cell r="K2799" t="str">
            <v>R1</v>
          </cell>
        </row>
        <row r="2800">
          <cell r="A2800" t="str">
            <v>RIY0599</v>
          </cell>
          <cell r="B2800" t="str">
            <v>RIY2M1599</v>
          </cell>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F2807" t="str">
            <v>SCECO</v>
          </cell>
          <cell r="G2807" t="str">
            <v>Dead</v>
          </cell>
          <cell r="H2807" t="str">
            <v>NA</v>
          </cell>
          <cell r="I2807" t="str">
            <v>Latis</v>
          </cell>
          <cell r="J2807" t="str">
            <v>Less than 5 Sites</v>
          </cell>
          <cell r="K2807" t="str">
            <v>R1</v>
          </cell>
        </row>
        <row r="2808">
          <cell r="A2808" t="str">
            <v>RIY2630</v>
          </cell>
          <cell r="B2808" t="str">
            <v>RIY2M2630</v>
          </cell>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F2811" t="str">
            <v>SCECO</v>
          </cell>
          <cell r="G2811" t="str">
            <v>Dead</v>
          </cell>
          <cell r="H2811" t="str">
            <v>NA</v>
          </cell>
          <cell r="I2811" t="str">
            <v>Latis</v>
          </cell>
          <cell r="J2811" t="str">
            <v>Less than 5 Sites</v>
          </cell>
          <cell r="K2811" t="str">
            <v>R1</v>
          </cell>
        </row>
        <row r="2812">
          <cell r="A2812" t="str">
            <v>RIY2698</v>
          </cell>
          <cell r="B2812" t="str">
            <v>RIY2M2698</v>
          </cell>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F2820" t="str">
            <v>SCECO</v>
          </cell>
          <cell r="G2820" t="str">
            <v>Dead</v>
          </cell>
          <cell r="H2820" t="str">
            <v>NA</v>
          </cell>
          <cell r="I2820" t="str">
            <v>Latis</v>
          </cell>
          <cell r="J2820" t="str">
            <v>Less than 5 Sites</v>
          </cell>
          <cell r="K2820" t="str">
            <v>R1</v>
          </cell>
        </row>
        <row r="2821">
          <cell r="A2821" t="str">
            <v>RIY2129</v>
          </cell>
          <cell r="B2821" t="str">
            <v>RIY2M2129</v>
          </cell>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F2918" t="str">
            <v>Generator-SG</v>
          </cell>
          <cell r="G2918" t="str">
            <v>Dead</v>
          </cell>
          <cell r="H2918" t="str">
            <v>No</v>
          </cell>
          <cell r="I2918" t="str">
            <v>Latis</v>
          </cell>
          <cell r="J2918" t="str">
            <v>Less than 5 Sites</v>
          </cell>
          <cell r="K2918" t="str">
            <v>R1</v>
          </cell>
        </row>
        <row r="2919">
          <cell r="A2919" t="str">
            <v>RIY0590</v>
          </cell>
          <cell r="B2919" t="str">
            <v>RIY2M1590</v>
          </cell>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F2922" t="str">
            <v>SCECO</v>
          </cell>
          <cell r="G2922" t="str">
            <v>Vandalized</v>
          </cell>
          <cell r="H2922" t="str">
            <v>NA</v>
          </cell>
          <cell r="I2922" t="str">
            <v>Latis</v>
          </cell>
          <cell r="J2922" t="str">
            <v>Less than 5 Sites</v>
          </cell>
          <cell r="K2922" t="str">
            <v>R1</v>
          </cell>
        </row>
        <row r="2923">
          <cell r="A2923" t="str">
            <v>RIY0666</v>
          </cell>
          <cell r="B2923" t="str">
            <v>RIY2M1666</v>
          </cell>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F2926" t="str">
            <v>SCECO</v>
          </cell>
          <cell r="G2926" t="str">
            <v>Vandalized</v>
          </cell>
          <cell r="H2926" t="str">
            <v>NA</v>
          </cell>
          <cell r="I2926" t="str">
            <v>Latis</v>
          </cell>
          <cell r="J2926" t="str">
            <v>Less than 5 Sites</v>
          </cell>
          <cell r="K2926" t="str">
            <v>R1</v>
          </cell>
        </row>
        <row r="2927">
          <cell r="A2927" t="str">
            <v>RIY2106</v>
          </cell>
          <cell r="B2927" t="str">
            <v>RIY2M2106</v>
          </cell>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F2934" t="str">
            <v>SCECO</v>
          </cell>
          <cell r="G2934" t="str">
            <v>Vandalized</v>
          </cell>
          <cell r="H2934" t="str">
            <v>NA</v>
          </cell>
          <cell r="I2934" t="str">
            <v>Latis</v>
          </cell>
          <cell r="J2934" t="str">
            <v>Less than 5 Sites</v>
          </cell>
          <cell r="K2934" t="str">
            <v>R1</v>
          </cell>
        </row>
        <row r="2935">
          <cell r="A2935" t="str">
            <v>RIY0255</v>
          </cell>
          <cell r="B2935" t="str">
            <v>RIY2M1255</v>
          </cell>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F2945" t="str">
            <v>SCECO</v>
          </cell>
          <cell r="G2945" t="str">
            <v>Vandalized</v>
          </cell>
          <cell r="H2945" t="str">
            <v>NA</v>
          </cell>
          <cell r="I2945" t="str">
            <v>Latis</v>
          </cell>
          <cell r="J2945" t="str">
            <v>Less than 5 Sites</v>
          </cell>
          <cell r="K2945" t="str">
            <v>R1</v>
          </cell>
        </row>
        <row r="2946">
          <cell r="A2946" t="str">
            <v>RIY0808</v>
          </cell>
          <cell r="B2946" t="str">
            <v>RIY2M1808</v>
          </cell>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F2949" t="str">
            <v>SCECO</v>
          </cell>
          <cell r="G2949" t="str">
            <v>Good</v>
          </cell>
          <cell r="H2949" t="str">
            <v>NA</v>
          </cell>
          <cell r="I2949" t="str">
            <v>Latis</v>
          </cell>
          <cell r="J2949" t="str">
            <v>VIP&amp;SPL Monitor</v>
          </cell>
          <cell r="K2949" t="str">
            <v>R1</v>
          </cell>
        </row>
        <row r="2950">
          <cell r="A2950" t="str">
            <v>RIY0863</v>
          </cell>
          <cell r="B2950" t="str">
            <v>RIY2M1863</v>
          </cell>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F2953" t="str">
            <v>SCECO</v>
          </cell>
          <cell r="G2953" t="str">
            <v>Good</v>
          </cell>
          <cell r="H2953" t="str">
            <v>NA</v>
          </cell>
          <cell r="I2953" t="str">
            <v>Latis</v>
          </cell>
          <cell r="J2953" t="str">
            <v>Less than 5 Sites</v>
          </cell>
          <cell r="K2953" t="str">
            <v>R1</v>
          </cell>
        </row>
        <row r="2954">
          <cell r="A2954" t="str">
            <v>RIY0719</v>
          </cell>
          <cell r="B2954" t="str">
            <v>RIY2M1719</v>
          </cell>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F3017" t="str">
            <v>SCECO</v>
          </cell>
          <cell r="G3017" t="str">
            <v>Dead</v>
          </cell>
          <cell r="H3017" t="str">
            <v>NA</v>
          </cell>
          <cell r="I3017" t="str">
            <v>Latis</v>
          </cell>
          <cell r="J3017" t="str">
            <v>VIP&amp;SPL Monitor</v>
          </cell>
          <cell r="K3017" t="str">
            <v>R1</v>
          </cell>
        </row>
        <row r="3018">
          <cell r="A3018" t="str">
            <v>RIY0103</v>
          </cell>
          <cell r="B3018" t="str">
            <v>RIY2M1103</v>
          </cell>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F3032" t="str">
            <v>Generator-SG</v>
          </cell>
          <cell r="G3032" t="str">
            <v>Dead</v>
          </cell>
          <cell r="H3032" t="str">
            <v>No</v>
          </cell>
          <cell r="I3032" t="str">
            <v>Latis</v>
          </cell>
          <cell r="J3032" t="str">
            <v>P3</v>
          </cell>
          <cell r="K3032" t="str">
            <v>R1</v>
          </cell>
        </row>
        <row r="3033">
          <cell r="A3033" t="str">
            <v>RIY0641</v>
          </cell>
          <cell r="B3033" t="str">
            <v>RIY2M1641</v>
          </cell>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F3036" t="str">
            <v>SCECO</v>
          </cell>
          <cell r="G3036" t="str">
            <v>Dead</v>
          </cell>
          <cell r="H3036" t="str">
            <v>NA</v>
          </cell>
          <cell r="I3036" t="str">
            <v>Latis</v>
          </cell>
          <cell r="J3036" t="str">
            <v>Less than 5 Sites</v>
          </cell>
          <cell r="K3036" t="str">
            <v>R1</v>
          </cell>
        </row>
        <row r="3037">
          <cell r="A3037" t="str">
            <v>RIY0777</v>
          </cell>
          <cell r="B3037" t="str">
            <v>RIY2M1777</v>
          </cell>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F3048" t="str">
            <v>SCECO</v>
          </cell>
          <cell r="G3048" t="str">
            <v>Dead</v>
          </cell>
          <cell r="H3048" t="str">
            <v>NA</v>
          </cell>
          <cell r="I3048" t="str">
            <v>Latis</v>
          </cell>
          <cell r="J3048" t="str">
            <v>Less than 5 Sites</v>
          </cell>
          <cell r="K3048" t="str">
            <v>R1</v>
          </cell>
        </row>
        <row r="3049">
          <cell r="A3049" t="str">
            <v>RIY0920</v>
          </cell>
          <cell r="B3049" t="str">
            <v>RIY2M1920</v>
          </cell>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F3055" t="str">
            <v>SCECO</v>
          </cell>
          <cell r="G3055" t="str">
            <v>Dead</v>
          </cell>
          <cell r="H3055" t="str">
            <v>NA</v>
          </cell>
          <cell r="I3055" t="str">
            <v>Latis</v>
          </cell>
          <cell r="J3055" t="str">
            <v>Less than 5 Sites</v>
          </cell>
          <cell r="K3055" t="str">
            <v>R1</v>
          </cell>
        </row>
        <row r="3056">
          <cell r="A3056" t="str">
            <v>RIY0961</v>
          </cell>
          <cell r="B3056" t="str">
            <v>RIY2M1961</v>
          </cell>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F3059" t="str">
            <v>SCECO</v>
          </cell>
          <cell r="G3059" t="str">
            <v>Dead</v>
          </cell>
          <cell r="H3059" t="str">
            <v>NA</v>
          </cell>
          <cell r="I3059" t="str">
            <v>Latis</v>
          </cell>
          <cell r="J3059" t="str">
            <v>Less than 5 Sites</v>
          </cell>
          <cell r="K3059" t="str">
            <v>R1</v>
          </cell>
        </row>
        <row r="3060">
          <cell r="A3060" t="str">
            <v>RIY2112</v>
          </cell>
          <cell r="B3060" t="str">
            <v>RIY2M2112</v>
          </cell>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F3065" t="str">
            <v>SCECO+STB</v>
          </cell>
          <cell r="G3065" t="str">
            <v>Good+Good</v>
          </cell>
          <cell r="H3065" t="str">
            <v>No</v>
          </cell>
          <cell r="I3065" t="str">
            <v>Latis</v>
          </cell>
          <cell r="J3065" t="str">
            <v>Less than 5 Sites</v>
          </cell>
          <cell r="K3065" t="str">
            <v>R3</v>
          </cell>
        </row>
        <row r="3066">
          <cell r="A3066" t="str">
            <v>RIY0192</v>
          </cell>
          <cell r="B3066" t="str">
            <v>RIY2M1192</v>
          </cell>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F3076" t="str">
            <v>SCECO</v>
          </cell>
          <cell r="G3076" t="str">
            <v>Good</v>
          </cell>
          <cell r="H3076" t="str">
            <v>-</v>
          </cell>
          <cell r="I3076" t="str">
            <v>Latis</v>
          </cell>
          <cell r="J3076" t="str">
            <v>Less than 5 Sites</v>
          </cell>
          <cell r="K3076" t="str">
            <v>R3</v>
          </cell>
        </row>
        <row r="3077">
          <cell r="A3077" t="str">
            <v>RIY0210</v>
          </cell>
          <cell r="B3077" t="str">
            <v>RIY2M1210</v>
          </cell>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F3078" t="str">
            <v>SCECO+STB</v>
          </cell>
          <cell r="G3078" t="str">
            <v>Dead</v>
          </cell>
          <cell r="H3078" t="str">
            <v>No</v>
          </cell>
          <cell r="I3078" t="str">
            <v>Latis</v>
          </cell>
          <cell r="J3078" t="str">
            <v>Less than 5 Sites</v>
          </cell>
          <cell r="K3078" t="str">
            <v>R1</v>
          </cell>
        </row>
        <row r="3079">
          <cell r="A3079" t="str">
            <v>RIY0248</v>
          </cell>
          <cell r="B3079" t="str">
            <v>RIY2M1248</v>
          </cell>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F3085" t="str">
            <v>SCECO</v>
          </cell>
          <cell r="G3085" t="str">
            <v>Dead</v>
          </cell>
          <cell r="H3085" t="str">
            <v>NA</v>
          </cell>
          <cell r="I3085" t="str">
            <v>Latis</v>
          </cell>
          <cell r="J3085" t="str">
            <v>Less than 5 Sites</v>
          </cell>
          <cell r="K3085" t="str">
            <v>R1</v>
          </cell>
        </row>
        <row r="3086">
          <cell r="A3086" t="str">
            <v>RIY0250</v>
          </cell>
          <cell r="B3086" t="str">
            <v>RIY2M1250</v>
          </cell>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F3087" t="str">
            <v>SCECO</v>
          </cell>
          <cell r="G3087" t="str">
            <v>Dead</v>
          </cell>
          <cell r="H3087" t="str">
            <v>NA</v>
          </cell>
          <cell r="I3087" t="str">
            <v>Latis</v>
          </cell>
          <cell r="J3087" t="str">
            <v>Less than 5 Sites</v>
          </cell>
          <cell r="K3087" t="str">
            <v>R1</v>
          </cell>
        </row>
        <row r="3088">
          <cell r="A3088" t="str">
            <v>RIY0011</v>
          </cell>
          <cell r="B3088" t="str">
            <v>RIY2M1011</v>
          </cell>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F3092" t="str">
            <v>Generator-SG</v>
          </cell>
          <cell r="G3092" t="str">
            <v>Dead</v>
          </cell>
          <cell r="H3092" t="str">
            <v>Yes</v>
          </cell>
          <cell r="I3092" t="str">
            <v>Latis</v>
          </cell>
          <cell r="J3092" t="str">
            <v>Less than 5 Sites</v>
          </cell>
          <cell r="K3092" t="str">
            <v>R1</v>
          </cell>
        </row>
        <row r="3093">
          <cell r="A3093" t="str">
            <v>RIY0251</v>
          </cell>
          <cell r="B3093" t="str">
            <v>RIY2M1251</v>
          </cell>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F3097" t="str">
            <v>Generator-SG</v>
          </cell>
          <cell r="G3097" t="str">
            <v>Dead</v>
          </cell>
          <cell r="H3097" t="str">
            <v>Yes</v>
          </cell>
          <cell r="I3097" t="str">
            <v>Latis</v>
          </cell>
          <cell r="J3097" t="str">
            <v>Less than 5 Sites</v>
          </cell>
          <cell r="K3097" t="str">
            <v>R1</v>
          </cell>
        </row>
        <row r="3098">
          <cell r="A3098" t="str">
            <v>RIY0320</v>
          </cell>
          <cell r="B3098" t="str">
            <v>RIY2M1320</v>
          </cell>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F3105" t="str">
            <v>Generator-DG</v>
          </cell>
          <cell r="G3105" t="str">
            <v>Dead</v>
          </cell>
          <cell r="H3105" t="str">
            <v>Yes</v>
          </cell>
          <cell r="I3105" t="str">
            <v>Latis</v>
          </cell>
          <cell r="J3105" t="str">
            <v>P3</v>
          </cell>
          <cell r="K3105" t="str">
            <v>R1</v>
          </cell>
        </row>
        <row r="3106">
          <cell r="A3106" t="str">
            <v>RIY0363</v>
          </cell>
          <cell r="B3106" t="str">
            <v>RIY2M1363</v>
          </cell>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F3301" t="str">
            <v>Generator-SG</v>
          </cell>
          <cell r="G3301" t="str">
            <v>Dead</v>
          </cell>
          <cell r="H3301" t="str">
            <v>Yes</v>
          </cell>
          <cell r="I3301" t="str">
            <v>Latis</v>
          </cell>
          <cell r="J3301" t="str">
            <v>Less than 5 Sites</v>
          </cell>
          <cell r="K3301" t="str">
            <v>R1</v>
          </cell>
        </row>
        <row r="3302">
          <cell r="A3302" t="str">
            <v>RIY0006</v>
          </cell>
          <cell r="B3302" t="str">
            <v>RIY2M1006</v>
          </cell>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F3317" t="str">
            <v>SCECO</v>
          </cell>
          <cell r="G3317" t="str">
            <v>Dead</v>
          </cell>
          <cell r="H3317" t="str">
            <v>NA</v>
          </cell>
          <cell r="I3317" t="str">
            <v>Latis</v>
          </cell>
          <cell r="J3317" t="str">
            <v>Less than 5 Sites</v>
          </cell>
          <cell r="K3317" t="str">
            <v>R1</v>
          </cell>
        </row>
        <row r="3318">
          <cell r="A3318" t="str">
            <v>RIY0015</v>
          </cell>
          <cell r="B3318" t="str">
            <v>RIY2M1015</v>
          </cell>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F3329" t="str">
            <v>Generator-SG</v>
          </cell>
          <cell r="G3329" t="str">
            <v>Dead</v>
          </cell>
          <cell r="H3329" t="str">
            <v>Yes</v>
          </cell>
          <cell r="I3329" t="str">
            <v>Latis</v>
          </cell>
          <cell r="J3329" t="str">
            <v>Less than 5 Sites</v>
          </cell>
          <cell r="K3329" t="str">
            <v>R1</v>
          </cell>
        </row>
        <row r="3330">
          <cell r="A3330" t="str">
            <v>RIY0118</v>
          </cell>
          <cell r="B3330" t="str">
            <v>RIY2M1118</v>
          </cell>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F3351" t="str">
            <v>SCECO</v>
          </cell>
          <cell r="G3351" t="str">
            <v>Vandalized</v>
          </cell>
          <cell r="H3351" t="str">
            <v>NA</v>
          </cell>
          <cell r="I3351" t="str">
            <v>Latis</v>
          </cell>
          <cell r="J3351" t="str">
            <v>Less than 5 Sites</v>
          </cell>
          <cell r="K3351" t="str">
            <v>R1</v>
          </cell>
        </row>
        <row r="3352">
          <cell r="A3352" t="str">
            <v>RIY0113</v>
          </cell>
          <cell r="B3352" t="str">
            <v>RIY2M1113</v>
          </cell>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D3357" t="str">
            <v>HRD2M7860</v>
          </cell>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F3360" t="str">
            <v>Generator-SG</v>
          </cell>
          <cell r="G3360" t="str">
            <v>Dead</v>
          </cell>
          <cell r="H3360" t="str">
            <v>No</v>
          </cell>
          <cell r="I3360" t="str">
            <v>Latis</v>
          </cell>
          <cell r="J3360" t="str">
            <v>Less than 5 Sites</v>
          </cell>
          <cell r="K3360" t="str">
            <v>R1</v>
          </cell>
        </row>
        <row r="3361">
          <cell r="A3361" t="str">
            <v>RIY0001</v>
          </cell>
          <cell r="B3361" t="str">
            <v>RIY2M1001</v>
          </cell>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F3371" t="str">
            <v>SCECO</v>
          </cell>
          <cell r="G3371" t="str">
            <v>Dead</v>
          </cell>
          <cell r="H3371" t="str">
            <v>NA</v>
          </cell>
          <cell r="I3371" t="str">
            <v>Latis</v>
          </cell>
          <cell r="J3371" t="str">
            <v>Less than 5 Sites</v>
          </cell>
          <cell r="K3371" t="str">
            <v>R1</v>
          </cell>
        </row>
        <row r="3372">
          <cell r="A3372" t="str">
            <v>RIY0040</v>
          </cell>
          <cell r="B3372" t="str">
            <v>RIY2M1040</v>
          </cell>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F3390" t="str">
            <v>Generator-SG</v>
          </cell>
          <cell r="G3390" t="str">
            <v>Dead</v>
          </cell>
          <cell r="H3390" t="str">
            <v>No</v>
          </cell>
          <cell r="I3390" t="str">
            <v>Latis</v>
          </cell>
          <cell r="J3390" t="str">
            <v>Less than 5 Sites</v>
          </cell>
          <cell r="K3390" t="str">
            <v>R1</v>
          </cell>
        </row>
        <row r="3391">
          <cell r="A3391" t="str">
            <v>RIY0093</v>
          </cell>
          <cell r="B3391" t="str">
            <v>RIY2M1093</v>
          </cell>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F3400" t="str">
            <v>Generator-DG</v>
          </cell>
          <cell r="G3400" t="str">
            <v>Dead</v>
          </cell>
          <cell r="H3400" t="str">
            <v>Yes</v>
          </cell>
          <cell r="I3400" t="str">
            <v>Latis</v>
          </cell>
          <cell r="J3400" t="str">
            <v>Less than 5 Sites</v>
          </cell>
          <cell r="K3400" t="str">
            <v>R1</v>
          </cell>
        </row>
        <row r="3401">
          <cell r="A3401" t="str">
            <v>RIY0092</v>
          </cell>
          <cell r="B3401" t="str">
            <v>RIY2M1092</v>
          </cell>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F3410" t="str">
            <v>Generator-SG</v>
          </cell>
          <cell r="G3410" t="str">
            <v>Dead</v>
          </cell>
          <cell r="H3410" t="str">
            <v>Yes</v>
          </cell>
          <cell r="I3410" t="str">
            <v>Latis</v>
          </cell>
          <cell r="J3410" t="str">
            <v>Less than 5 Sites</v>
          </cell>
          <cell r="K3410" t="str">
            <v>R1</v>
          </cell>
        </row>
        <row r="3411">
          <cell r="A3411" t="str">
            <v>RIY0671</v>
          </cell>
          <cell r="B3411" t="str">
            <v>RIY2M1671</v>
          </cell>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F3433" t="str">
            <v>Generator-SG</v>
          </cell>
          <cell r="G3433" t="str">
            <v>Dead</v>
          </cell>
          <cell r="H3433" t="str">
            <v>Yes</v>
          </cell>
          <cell r="I3433" t="str">
            <v>Latis</v>
          </cell>
          <cell r="J3433" t="str">
            <v>Less than 5 Sites</v>
          </cell>
          <cell r="K3433" t="str">
            <v>R1</v>
          </cell>
        </row>
        <row r="3434">
          <cell r="A3434" t="str">
            <v>RIY0176</v>
          </cell>
          <cell r="B3434" t="str">
            <v>RIY2M1176</v>
          </cell>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F3441" t="str">
            <v>Generator-SG</v>
          </cell>
          <cell r="G3441" t="str">
            <v>Dead</v>
          </cell>
          <cell r="H3441" t="str">
            <v>No</v>
          </cell>
          <cell r="I3441" t="str">
            <v>Latis</v>
          </cell>
          <cell r="J3441" t="str">
            <v>Less than 5 Sites</v>
          </cell>
          <cell r="K3441" t="str">
            <v>R1</v>
          </cell>
        </row>
        <row r="3442">
          <cell r="A3442" t="str">
            <v>RIY0166</v>
          </cell>
          <cell r="B3442" t="str">
            <v>RIY2M1166</v>
          </cell>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F3445" t="str">
            <v>SCECO</v>
          </cell>
          <cell r="G3445" t="str">
            <v>Dead</v>
          </cell>
          <cell r="H3445" t="str">
            <v>NA</v>
          </cell>
          <cell r="I3445" t="str">
            <v>Latis</v>
          </cell>
          <cell r="J3445" t="str">
            <v>Less than 5 Sites</v>
          </cell>
          <cell r="K3445" t="str">
            <v>R1</v>
          </cell>
        </row>
        <row r="3446">
          <cell r="A3446" t="str">
            <v>RIY0184</v>
          </cell>
          <cell r="B3446" t="str">
            <v>RIY2M1184</v>
          </cell>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F3460" t="str">
            <v>SCECO</v>
          </cell>
          <cell r="G3460" t="str">
            <v>Good</v>
          </cell>
          <cell r="H3460" t="str">
            <v>NA</v>
          </cell>
          <cell r="I3460" t="str">
            <v>Latis</v>
          </cell>
          <cell r="J3460" t="str">
            <v>Less than 5 Sites</v>
          </cell>
          <cell r="K3460" t="str">
            <v>R1</v>
          </cell>
        </row>
        <row r="3461">
          <cell r="A3461" t="str">
            <v>RIY0131</v>
          </cell>
          <cell r="B3461" t="str">
            <v>RIY2M1131</v>
          </cell>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F3462" t="str">
            <v>Generator-SG</v>
          </cell>
          <cell r="G3462" t="str">
            <v>Dead</v>
          </cell>
          <cell r="H3462" t="str">
            <v>Yes</v>
          </cell>
          <cell r="I3462" t="str">
            <v>Latis</v>
          </cell>
          <cell r="J3462" t="str">
            <v>Less than 5 Sites</v>
          </cell>
          <cell r="K3462" t="str">
            <v>R1</v>
          </cell>
        </row>
        <row r="3463">
          <cell r="A3463" t="str">
            <v>RIY0223</v>
          </cell>
          <cell r="B3463" t="str">
            <v>RIY2M1223</v>
          </cell>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F3466" t="str">
            <v>Generator-SG</v>
          </cell>
          <cell r="G3466" t="str">
            <v>Dead</v>
          </cell>
          <cell r="H3466" t="str">
            <v>No</v>
          </cell>
          <cell r="I3466" t="str">
            <v>Latis</v>
          </cell>
          <cell r="J3466" t="str">
            <v>Less than 5 Sites</v>
          </cell>
          <cell r="K3466" t="str">
            <v>R1</v>
          </cell>
        </row>
        <row r="3467">
          <cell r="A3467" t="str">
            <v>RIY2195</v>
          </cell>
          <cell r="B3467" t="str">
            <v>RIY2M2195</v>
          </cell>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F3470" t="str">
            <v>SCECO</v>
          </cell>
          <cell r="G3470" t="str">
            <v>Dead</v>
          </cell>
          <cell r="H3470" t="str">
            <v>NA</v>
          </cell>
          <cell r="I3470" t="str">
            <v>Latis</v>
          </cell>
          <cell r="J3470" t="str">
            <v>Less than 5 Sites</v>
          </cell>
          <cell r="K3470" t="str">
            <v>R1</v>
          </cell>
        </row>
        <row r="3471">
          <cell r="A3471" t="str">
            <v>RIY2036</v>
          </cell>
          <cell r="B3471" t="str">
            <v>RIY2M2036</v>
          </cell>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F3615" t="str">
            <v>SCECO</v>
          </cell>
          <cell r="G3615" t="str">
            <v>Dead</v>
          </cell>
          <cell r="H3615" t="str">
            <v>NA</v>
          </cell>
          <cell r="I3615" t="str">
            <v>Latis</v>
          </cell>
          <cell r="J3615" t="str">
            <v>Less than 5 Sites</v>
          </cell>
          <cell r="K3615" t="str">
            <v>R1</v>
          </cell>
        </row>
        <row r="3616">
          <cell r="A3616" t="str">
            <v>RIY0293</v>
          </cell>
          <cell r="B3616" t="str">
            <v>RIY2M1293</v>
          </cell>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F3619" t="str">
            <v>SCECO</v>
          </cell>
          <cell r="G3619" t="str">
            <v>Dead</v>
          </cell>
          <cell r="H3619" t="str">
            <v>NA</v>
          </cell>
          <cell r="I3619" t="str">
            <v>Latis</v>
          </cell>
          <cell r="J3619" t="str">
            <v>Less than 5 Sites</v>
          </cell>
          <cell r="K3619" t="str">
            <v>R1</v>
          </cell>
        </row>
        <row r="3620">
          <cell r="A3620" t="str">
            <v>RIY0294</v>
          </cell>
          <cell r="B3620" t="str">
            <v>RIY2M1294</v>
          </cell>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D3623" t="str">
            <v>LNH2M7219</v>
          </cell>
          <cell r="F3623" t="str">
            <v>SCECO</v>
          </cell>
          <cell r="G3623" t="str">
            <v>Dead</v>
          </cell>
          <cell r="H3623" t="str">
            <v>NA</v>
          </cell>
          <cell r="I3623" t="str">
            <v>Latis</v>
          </cell>
          <cell r="J3623" t="str">
            <v>Less than 5 Sites</v>
          </cell>
          <cell r="K3623" t="str">
            <v>R1</v>
          </cell>
        </row>
        <row r="3624">
          <cell r="A3624" t="str">
            <v>RIY0350</v>
          </cell>
          <cell r="B3624" t="str">
            <v>RIY2M1350</v>
          </cell>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D3625" t="str">
            <v>NRY2M7541</v>
          </cell>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D3628" t="str">
            <v>NRY2M7686</v>
          </cell>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F3640" t="str">
            <v>Generator-SG</v>
          </cell>
          <cell r="G3640" t="str">
            <v>Dead</v>
          </cell>
          <cell r="H3640" t="str">
            <v>Yes</v>
          </cell>
          <cell r="I3640" t="str">
            <v>Latis</v>
          </cell>
          <cell r="J3640" t="str">
            <v>Less than 5 Sites</v>
          </cell>
          <cell r="K3640" t="str">
            <v>R1</v>
          </cell>
        </row>
        <row r="3641">
          <cell r="A3641" t="str">
            <v>RIY0427</v>
          </cell>
          <cell r="B3641" t="str">
            <v>RIY2M1427</v>
          </cell>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F3668" t="str">
            <v>Generator-DG</v>
          </cell>
          <cell r="G3668" t="str">
            <v>Dead</v>
          </cell>
          <cell r="H3668" t="str">
            <v>No</v>
          </cell>
          <cell r="I3668" t="str">
            <v>Latis</v>
          </cell>
          <cell r="J3668" t="str">
            <v>Less than 5 Sites</v>
          </cell>
          <cell r="K3668" t="str">
            <v>R1</v>
          </cell>
        </row>
        <row r="3669">
          <cell r="A3669" t="str">
            <v>RIY0432</v>
          </cell>
          <cell r="B3669" t="str">
            <v>RIY2C1432</v>
          </cell>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F3672" t="str">
            <v>Generator-SG</v>
          </cell>
          <cell r="G3672" t="str">
            <v>Dead</v>
          </cell>
          <cell r="H3672" t="str">
            <v>No</v>
          </cell>
          <cell r="I3672" t="str">
            <v>Latis</v>
          </cell>
          <cell r="J3672" t="str">
            <v>Less than 5 Sites</v>
          </cell>
          <cell r="K3672" t="str">
            <v>R1</v>
          </cell>
        </row>
        <row r="3673">
          <cell r="A3673" t="str">
            <v>RIY0433</v>
          </cell>
          <cell r="B3673" t="str">
            <v>RIY2M1433</v>
          </cell>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F3679" t="str">
            <v>SCECO</v>
          </cell>
          <cell r="G3679" t="str">
            <v>Dead</v>
          </cell>
          <cell r="H3679" t="str">
            <v>NA</v>
          </cell>
          <cell r="I3679" t="str">
            <v>Latis</v>
          </cell>
          <cell r="J3679" t="str">
            <v>Less than 5 Sites</v>
          </cell>
          <cell r="K3679" t="str">
            <v>R1</v>
          </cell>
        </row>
        <row r="3680">
          <cell r="A3680" t="str">
            <v>RIY2206</v>
          </cell>
          <cell r="B3680" t="str">
            <v>RIY2M2206</v>
          </cell>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F3682" t="str">
            <v>Generator-SG</v>
          </cell>
          <cell r="G3682" t="str">
            <v>Weak</v>
          </cell>
          <cell r="H3682" t="str">
            <v xml:space="preserve">Yes </v>
          </cell>
          <cell r="I3682" t="str">
            <v>Latis</v>
          </cell>
          <cell r="J3682" t="str">
            <v>Less than 5 Sites</v>
          </cell>
          <cell r="K3682" t="str">
            <v>R3</v>
          </cell>
        </row>
        <row r="3683">
          <cell r="A3683" t="str">
            <v>RFH0001</v>
          </cell>
          <cell r="D3683" t="str">
            <v>RFH2M7001</v>
          </cell>
          <cell r="F3683" t="str">
            <v>SCECO</v>
          </cell>
          <cell r="G3683" t="str">
            <v>Dead</v>
          </cell>
          <cell r="H3683" t="str">
            <v>NA</v>
          </cell>
          <cell r="I3683" t="str">
            <v>Latis</v>
          </cell>
          <cell r="J3683" t="str">
            <v>Less than 5 Sites</v>
          </cell>
          <cell r="K3683" t="str">
            <v>R1</v>
          </cell>
        </row>
        <row r="3684">
          <cell r="A3684" t="str">
            <v>RIY2258</v>
          </cell>
          <cell r="B3684" t="str">
            <v>RIY2M2258</v>
          </cell>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F3695" t="str">
            <v>Generator-SG</v>
          </cell>
          <cell r="G3695" t="str">
            <v>Dead</v>
          </cell>
          <cell r="H3695" t="str">
            <v>No</v>
          </cell>
          <cell r="I3695" t="str">
            <v>Latis</v>
          </cell>
          <cell r="J3695" t="str">
            <v>Less than 5 Sites</v>
          </cell>
          <cell r="K3695" t="str">
            <v>R1</v>
          </cell>
        </row>
        <row r="3696">
          <cell r="A3696" t="str">
            <v>RIY2377</v>
          </cell>
          <cell r="B3696" t="str">
            <v>RIY2M2377</v>
          </cell>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F3705" t="str">
            <v>SCECO</v>
          </cell>
          <cell r="G3705" t="str">
            <v>Dead</v>
          </cell>
          <cell r="H3705" t="str">
            <v>-</v>
          </cell>
          <cell r="I3705" t="str">
            <v>Latis</v>
          </cell>
          <cell r="J3705" t="str">
            <v>Less than 5 Sites</v>
          </cell>
          <cell r="K3705" t="str">
            <v>R3</v>
          </cell>
        </row>
        <row r="3706">
          <cell r="A3706" t="str">
            <v>RYHR0116</v>
          </cell>
          <cell r="B3706" t="str">
            <v>RYHR2M5116</v>
          </cell>
          <cell r="F3706" t="str">
            <v>Generator-SG</v>
          </cell>
          <cell r="G3706" t="str">
            <v>Dead</v>
          </cell>
          <cell r="H3706" t="str">
            <v>Yes</v>
          </cell>
          <cell r="I3706" t="str">
            <v>Latis</v>
          </cell>
          <cell r="J3706" t="str">
            <v>Less than 5 Sites</v>
          </cell>
          <cell r="K3706" t="str">
            <v>R1</v>
          </cell>
        </row>
        <row r="3707">
          <cell r="A3707" t="str">
            <v>RIY2691</v>
          </cell>
          <cell r="B3707" t="str">
            <v>RIY2M2691</v>
          </cell>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F3735" t="str">
            <v>SCECO</v>
          </cell>
          <cell r="G3735" t="str">
            <v>Dead</v>
          </cell>
          <cell r="H3735" t="str">
            <v>-</v>
          </cell>
          <cell r="I3735" t="str">
            <v>Latis</v>
          </cell>
          <cell r="J3735" t="str">
            <v>Less than 5 Sites</v>
          </cell>
          <cell r="K3735" t="str">
            <v>R3</v>
          </cell>
        </row>
        <row r="3736">
          <cell r="A3736" t="str">
            <v>RIY0168</v>
          </cell>
          <cell r="B3736" t="str">
            <v>RIY2M1168</v>
          </cell>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F3741" t="str">
            <v>SCECO</v>
          </cell>
          <cell r="G3741" t="str">
            <v>Dead</v>
          </cell>
          <cell r="H3741" t="str">
            <v>NA</v>
          </cell>
          <cell r="I3741" t="str">
            <v>Latis</v>
          </cell>
          <cell r="J3741" t="str">
            <v>Less than 5 Sites</v>
          </cell>
          <cell r="K3741" t="str">
            <v>R1</v>
          </cell>
        </row>
        <row r="3742">
          <cell r="A3742" t="str">
            <v>RIY0108</v>
          </cell>
          <cell r="B3742" t="str">
            <v>RIY2M1108</v>
          </cell>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F3743" t="str">
            <v>SCECO</v>
          </cell>
          <cell r="G3743" t="str">
            <v>Dead</v>
          </cell>
          <cell r="H3743" t="str">
            <v>-</v>
          </cell>
          <cell r="I3743" t="str">
            <v>Latis</v>
          </cell>
          <cell r="J3743" t="str">
            <v>Less than 5 Sites</v>
          </cell>
          <cell r="K3743" t="str">
            <v>R3</v>
          </cell>
        </row>
        <row r="3744">
          <cell r="A3744" t="str">
            <v>RIY0716</v>
          </cell>
          <cell r="B3744" t="str">
            <v>RIY2M1716</v>
          </cell>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F3802" t="str">
            <v>SCECO</v>
          </cell>
          <cell r="G3802" t="str">
            <v>Dead</v>
          </cell>
          <cell r="H3802" t="str">
            <v>NA</v>
          </cell>
          <cell r="I3802" t="str">
            <v>Latis</v>
          </cell>
          <cell r="J3802" t="str">
            <v>Less than 5 Sites</v>
          </cell>
          <cell r="K3802" t="str">
            <v>R1</v>
          </cell>
        </row>
        <row r="3803">
          <cell r="A3803" t="str">
            <v>RIY0500</v>
          </cell>
          <cell r="B3803" t="str">
            <v>RIY2M1500</v>
          </cell>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F3805" t="str">
            <v>Generator-DG</v>
          </cell>
          <cell r="G3805" t="str">
            <v>Dead</v>
          </cell>
          <cell r="H3805" t="str">
            <v>No</v>
          </cell>
          <cell r="I3805" t="str">
            <v>Latis</v>
          </cell>
          <cell r="J3805" t="str">
            <v>Less than 5 Sites</v>
          </cell>
          <cell r="K3805" t="str">
            <v>R1</v>
          </cell>
        </row>
        <row r="3806">
          <cell r="A3806" t="str">
            <v>RIY0456</v>
          </cell>
          <cell r="B3806" t="str">
            <v>RIY2M1456</v>
          </cell>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D3838" t="str">
            <v>TRT2M8322</v>
          </cell>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D3872" t="str">
            <v>HFF2M7839</v>
          </cell>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D3873" t="str">
            <v>MDTB2M7208</v>
          </cell>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F3886" t="str">
            <v>SCECO+STB</v>
          </cell>
          <cell r="G3886" t="str">
            <v>Good</v>
          </cell>
          <cell r="H3886" t="str">
            <v>No</v>
          </cell>
          <cell r="I3886" t="str">
            <v>Latis</v>
          </cell>
          <cell r="J3886" t="str">
            <v>Very Big Hub site (More Than 20 Site)</v>
          </cell>
          <cell r="K3886" t="str">
            <v>R1</v>
          </cell>
        </row>
        <row r="3887">
          <cell r="A3887" t="str">
            <v>AQL0036</v>
          </cell>
          <cell r="D3887" t="str">
            <v>AQL2M7036</v>
          </cell>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D3890" t="str">
            <v>MDTB2M7210</v>
          </cell>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D3896" t="str">
            <v>ARM2M8852</v>
          </cell>
          <cell r="F3896" t="str">
            <v>SCECO</v>
          </cell>
          <cell r="G3896" t="str">
            <v>Good</v>
          </cell>
          <cell r="H3896" t="str">
            <v>NA</v>
          </cell>
          <cell r="I3896" t="str">
            <v>Latis</v>
          </cell>
          <cell r="J3896" t="str">
            <v>P3</v>
          </cell>
          <cell r="K3896" t="str">
            <v>R1</v>
          </cell>
        </row>
        <row r="3897">
          <cell r="A3897" t="str">
            <v>RIY2725</v>
          </cell>
          <cell r="B3897" t="str">
            <v>RIY2M2725</v>
          </cell>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F3899" t="str">
            <v>SCECO</v>
          </cell>
          <cell r="G3899" t="str">
            <v>Good</v>
          </cell>
          <cell r="H3899" t="str">
            <v>NA</v>
          </cell>
          <cell r="I3899" t="str">
            <v>Latis</v>
          </cell>
          <cell r="J3899" t="str">
            <v>VIP&amp;SPL Monitor</v>
          </cell>
          <cell r="K3899" t="str">
            <v>R1</v>
          </cell>
        </row>
        <row r="3900">
          <cell r="A3900" t="str">
            <v>RIY2738</v>
          </cell>
          <cell r="B3900" t="str">
            <v>RIY2M2738</v>
          </cell>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D3901" t="str">
            <v>MDTB2M7211</v>
          </cell>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F3902" t="str">
            <v>Generator-SG</v>
          </cell>
          <cell r="G3902" t="str">
            <v>Good</v>
          </cell>
          <cell r="H3902" t="str">
            <v>No</v>
          </cell>
          <cell r="I3902" t="str">
            <v>Latis</v>
          </cell>
          <cell r="J3902" t="str">
            <v>VIP&amp;SPL Monitor</v>
          </cell>
          <cell r="K3902" t="str">
            <v>R1</v>
          </cell>
        </row>
        <row r="3903">
          <cell r="A3903" t="str">
            <v>RIY0391</v>
          </cell>
          <cell r="B3903" t="str">
            <v>RIY2M1391</v>
          </cell>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D3909" t="str">
            <v>MDTB2M7212</v>
          </cell>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F3910" t="str">
            <v>Generator-SG</v>
          </cell>
          <cell r="G3910" t="str">
            <v>Good</v>
          </cell>
          <cell r="H3910" t="str">
            <v>No</v>
          </cell>
          <cell r="I3910" t="str">
            <v>Latis</v>
          </cell>
          <cell r="J3910" t="str">
            <v>VIP&amp;SPL Monitor</v>
          </cell>
          <cell r="K3910" t="str">
            <v>R1</v>
          </cell>
        </row>
        <row r="3911">
          <cell r="A3911" t="str">
            <v>RIY2565</v>
          </cell>
          <cell r="B3911" t="str">
            <v>RIY2M2565</v>
          </cell>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F3912" t="str">
            <v>Generator-SG</v>
          </cell>
          <cell r="G3912" t="str">
            <v>Good</v>
          </cell>
          <cell r="H3912" t="str">
            <v>No</v>
          </cell>
          <cell r="I3912" t="str">
            <v>Latis</v>
          </cell>
          <cell r="J3912" t="str">
            <v>Less than 5 Sites</v>
          </cell>
          <cell r="K3912" t="str">
            <v>R1</v>
          </cell>
        </row>
        <row r="3913">
          <cell r="A3913" t="str">
            <v>RIY0342</v>
          </cell>
          <cell r="B3913" t="str">
            <v>RIY2M1342</v>
          </cell>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F3914" t="str">
            <v>Generator-SG</v>
          </cell>
          <cell r="G3914" t="str">
            <v>Good</v>
          </cell>
          <cell r="H3914" t="str">
            <v>Yes</v>
          </cell>
          <cell r="I3914" t="str">
            <v>Latis</v>
          </cell>
          <cell r="J3914" t="str">
            <v>Less than 5 Sites</v>
          </cell>
          <cell r="K3914" t="str">
            <v>R1</v>
          </cell>
        </row>
        <row r="3915">
          <cell r="A3915" t="str">
            <v>RIY2615</v>
          </cell>
          <cell r="B3915" t="str">
            <v>RIY2M2615</v>
          </cell>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D3923" t="str">
            <v>MDTB2M7213</v>
          </cell>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D3932" t="str">
            <v>MDTB2M7214</v>
          </cell>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F3947" t="str">
            <v>SCECO</v>
          </cell>
          <cell r="G3947" t="str">
            <v>Vandalized</v>
          </cell>
          <cell r="H3947" t="str">
            <v>NA</v>
          </cell>
          <cell r="I3947" t="str">
            <v>Latis</v>
          </cell>
          <cell r="J3947" t="str">
            <v>Less than 5 Sites</v>
          </cell>
          <cell r="K3947" t="str">
            <v>R1</v>
          </cell>
        </row>
        <row r="3948">
          <cell r="A3948" t="str">
            <v>RIY2012</v>
          </cell>
          <cell r="B3948" t="str">
            <v>RIY2M2012</v>
          </cell>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F3950" t="str">
            <v>SCECO</v>
          </cell>
          <cell r="G3950" t="str">
            <v>Vandalized</v>
          </cell>
          <cell r="H3950" t="str">
            <v>NA</v>
          </cell>
          <cell r="I3950" t="str">
            <v>Latis</v>
          </cell>
          <cell r="J3950" t="str">
            <v>Less than 5 Sites</v>
          </cell>
          <cell r="K3950" t="str">
            <v>R1</v>
          </cell>
        </row>
        <row r="3951">
          <cell r="A3951" t="str">
            <v>RIY0919</v>
          </cell>
          <cell r="B3951" t="str">
            <v>RIY2M1919</v>
          </cell>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F3966" t="str">
            <v>Generator-SG</v>
          </cell>
          <cell r="G3966" t="str">
            <v>Good</v>
          </cell>
          <cell r="H3966" t="str">
            <v>Yes</v>
          </cell>
          <cell r="I3966" t="str">
            <v>Latis</v>
          </cell>
          <cell r="J3966" t="str">
            <v>Less than 5 Sites</v>
          </cell>
          <cell r="K3966" t="str">
            <v>R1</v>
          </cell>
        </row>
        <row r="3967">
          <cell r="A3967" t="str">
            <v>RIY0850</v>
          </cell>
          <cell r="B3967" t="str">
            <v>RIY2M1850</v>
          </cell>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F3970" t="str">
            <v>SCECO</v>
          </cell>
          <cell r="G3970" t="str">
            <v>Vandalized</v>
          </cell>
          <cell r="H3970" t="str">
            <v>NA</v>
          </cell>
          <cell r="I3970" t="str">
            <v>Latis</v>
          </cell>
          <cell r="J3970" t="str">
            <v>Less than 5 Sites</v>
          </cell>
          <cell r="K3970" t="str">
            <v>R1</v>
          </cell>
        </row>
        <row r="3971">
          <cell r="A3971" t="str">
            <v>RIY0854</v>
          </cell>
          <cell r="B3971" t="str">
            <v>RIY2M1854</v>
          </cell>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F3972" t="str">
            <v>Generator-SG</v>
          </cell>
          <cell r="G3972" t="str">
            <v>Good</v>
          </cell>
          <cell r="H3972" t="str">
            <v>No</v>
          </cell>
          <cell r="I3972" t="str">
            <v>Latis</v>
          </cell>
          <cell r="J3972" t="str">
            <v>Less than 5 Sites</v>
          </cell>
          <cell r="K3972" t="str">
            <v>R1</v>
          </cell>
        </row>
        <row r="3973">
          <cell r="A3973" t="str">
            <v>RIY0814</v>
          </cell>
          <cell r="B3973" t="str">
            <v>RIY2M1814</v>
          </cell>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F3976" t="str">
            <v>SCECO</v>
          </cell>
          <cell r="G3976" t="str">
            <v>Vandalized</v>
          </cell>
          <cell r="H3976" t="str">
            <v>NA</v>
          </cell>
          <cell r="I3976" t="str">
            <v>Latis</v>
          </cell>
          <cell r="J3976" t="str">
            <v>Less than 5 Sites</v>
          </cell>
          <cell r="K3976" t="str">
            <v>R1</v>
          </cell>
        </row>
        <row r="3977">
          <cell r="A3977" t="str">
            <v>RIY0820</v>
          </cell>
          <cell r="B3977" t="str">
            <v>RIY2M1820</v>
          </cell>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F3978" t="str">
            <v>SCECO+STB</v>
          </cell>
          <cell r="G3978" t="str">
            <v>Good</v>
          </cell>
          <cell r="H3978" t="str">
            <v>No</v>
          </cell>
          <cell r="I3978" t="str">
            <v>Latis</v>
          </cell>
          <cell r="J3978" t="str">
            <v>Less than 5 Sites</v>
          </cell>
          <cell r="K3978" t="str">
            <v>R1</v>
          </cell>
        </row>
        <row r="3979">
          <cell r="A3979" t="str">
            <v>RIY0634</v>
          </cell>
          <cell r="B3979" t="str">
            <v>RIY2M1634</v>
          </cell>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F3980" t="str">
            <v>SCECO+STB</v>
          </cell>
          <cell r="G3980" t="str">
            <v>Good</v>
          </cell>
          <cell r="H3980" t="str">
            <v>No</v>
          </cell>
          <cell r="I3980" t="str">
            <v>Latis</v>
          </cell>
          <cell r="J3980" t="str">
            <v>Less than 5 Sites</v>
          </cell>
          <cell r="K3980" t="str">
            <v>R1</v>
          </cell>
        </row>
        <row r="3981">
          <cell r="A3981" t="str">
            <v>RIY0840</v>
          </cell>
          <cell r="B3981" t="str">
            <v>RIY2M1840</v>
          </cell>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F3982" t="str">
            <v>SCECO</v>
          </cell>
          <cell r="G3982" t="str">
            <v>Good</v>
          </cell>
          <cell r="H3982" t="str">
            <v>NA</v>
          </cell>
          <cell r="I3982" t="str">
            <v>Latis</v>
          </cell>
          <cell r="J3982" t="str">
            <v>Less than 5 Sites</v>
          </cell>
          <cell r="K3982" t="str">
            <v>R1</v>
          </cell>
        </row>
        <row r="3983">
          <cell r="A3983" t="str">
            <v>MDTB0357</v>
          </cell>
          <cell r="B3983" t="str">
            <v>MDTB2M5357</v>
          </cell>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F3984" t="str">
            <v>SCECO+STB</v>
          </cell>
          <cell r="G3984" t="str">
            <v>Good</v>
          </cell>
          <cell r="H3984" t="str">
            <v>No</v>
          </cell>
          <cell r="I3984" t="str">
            <v>Latis</v>
          </cell>
          <cell r="J3984" t="str">
            <v>Less than 5 Sites</v>
          </cell>
          <cell r="K3984" t="str">
            <v>R1</v>
          </cell>
        </row>
        <row r="3985">
          <cell r="A3985" t="str">
            <v>RIY0748</v>
          </cell>
          <cell r="B3985" t="str">
            <v>RIY2M1748</v>
          </cell>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F3986" t="str">
            <v>SCECO+STB</v>
          </cell>
          <cell r="G3986" t="str">
            <v>Good</v>
          </cell>
          <cell r="H3986" t="str">
            <v>No</v>
          </cell>
          <cell r="I3986" t="str">
            <v>Latis</v>
          </cell>
          <cell r="J3986" t="str">
            <v>Less than 5 Sites</v>
          </cell>
          <cell r="K3986" t="str">
            <v>R1</v>
          </cell>
        </row>
        <row r="3987">
          <cell r="A3987" t="str">
            <v>RIY0023</v>
          </cell>
          <cell r="B3987" t="str">
            <v>RIY2M1023</v>
          </cell>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F3994" t="str">
            <v>Generator-DG</v>
          </cell>
          <cell r="G3994" t="str">
            <v>Good</v>
          </cell>
          <cell r="H3994" t="str">
            <v>No</v>
          </cell>
          <cell r="I3994" t="str">
            <v>Latis</v>
          </cell>
          <cell r="J3994" t="str">
            <v>Less than 5 Sites</v>
          </cell>
          <cell r="K3994" t="str">
            <v>R1</v>
          </cell>
        </row>
        <row r="3995">
          <cell r="A3995" t="str">
            <v>RIY0039</v>
          </cell>
          <cell r="B3995" t="str">
            <v>RIY2M1039</v>
          </cell>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F3996" t="str">
            <v>SCECO+STB</v>
          </cell>
          <cell r="G3996" t="str">
            <v>Good</v>
          </cell>
          <cell r="H3996" t="str">
            <v>No</v>
          </cell>
          <cell r="I3996" t="str">
            <v>Latis</v>
          </cell>
          <cell r="J3996" t="str">
            <v>Less than 5 Sites</v>
          </cell>
          <cell r="K3996" t="str">
            <v>R1</v>
          </cell>
        </row>
        <row r="3997">
          <cell r="A3997" t="str">
            <v>RIY0664</v>
          </cell>
          <cell r="B3997" t="str">
            <v>RIY2M1664</v>
          </cell>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F3998" t="str">
            <v>SCECO</v>
          </cell>
          <cell r="G3998" t="str">
            <v>Good</v>
          </cell>
          <cell r="H3998" t="str">
            <v>NA</v>
          </cell>
          <cell r="I3998" t="str">
            <v>Latis</v>
          </cell>
          <cell r="J3998" t="str">
            <v>Less than 5 Sites</v>
          </cell>
          <cell r="K3998" t="str">
            <v>R1</v>
          </cell>
        </row>
        <row r="3999">
          <cell r="A3999" t="str">
            <v>MDTB0613</v>
          </cell>
          <cell r="B3999" t="str">
            <v>MDTB2M5613</v>
          </cell>
          <cell r="D3999" t="str">
            <v>MDTB2M7613</v>
          </cell>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F4013" t="str">
            <v>SCECO</v>
          </cell>
          <cell r="G4013" t="str">
            <v>Good</v>
          </cell>
          <cell r="H4013" t="str">
            <v>NA</v>
          </cell>
          <cell r="I4013" t="str">
            <v>Latis</v>
          </cell>
          <cell r="J4013" t="str">
            <v>P2</v>
          </cell>
          <cell r="K4013" t="str">
            <v>R1</v>
          </cell>
        </row>
        <row r="4014">
          <cell r="A4014" t="str">
            <v>RIY0165</v>
          </cell>
          <cell r="B4014" t="str">
            <v>RIY2M1165</v>
          </cell>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F4026" t="str">
            <v>SCECO</v>
          </cell>
          <cell r="G4026" t="str">
            <v>Vandalized</v>
          </cell>
          <cell r="H4026" t="str">
            <v>NA</v>
          </cell>
          <cell r="I4026" t="str">
            <v>Latis</v>
          </cell>
          <cell r="J4026" t="str">
            <v>Less than 5 Sites</v>
          </cell>
          <cell r="K4026" t="str">
            <v>R1</v>
          </cell>
        </row>
        <row r="4027">
          <cell r="A4027" t="str">
            <v>RIY0284</v>
          </cell>
          <cell r="B4027" t="str">
            <v>RIY2M1284</v>
          </cell>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F4029" t="str">
            <v>SCECO</v>
          </cell>
          <cell r="G4029" t="str">
            <v>Vandalized</v>
          </cell>
          <cell r="H4029" t="str">
            <v>NA</v>
          </cell>
          <cell r="I4029" t="str">
            <v>Latis</v>
          </cell>
          <cell r="J4029" t="str">
            <v>Less than 5 Sites</v>
          </cell>
          <cell r="K4029" t="str">
            <v>R1</v>
          </cell>
        </row>
        <row r="4030">
          <cell r="A4030" t="str">
            <v>RIY0207</v>
          </cell>
          <cell r="B4030" t="str">
            <v>RIY2M1207</v>
          </cell>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F4041" t="str">
            <v>SCECO</v>
          </cell>
          <cell r="G4041" t="str">
            <v>Good</v>
          </cell>
          <cell r="H4041" t="str">
            <v>NA</v>
          </cell>
          <cell r="I4041" t="str">
            <v>Latis</v>
          </cell>
          <cell r="J4041" t="str">
            <v>Less than 5 Sites</v>
          </cell>
          <cell r="K4041" t="str">
            <v>R1</v>
          </cell>
        </row>
        <row r="4042">
          <cell r="A4042" t="str">
            <v>RIY0429</v>
          </cell>
          <cell r="B4042" t="str">
            <v>RIY2M1429</v>
          </cell>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F4080" t="str">
            <v>SCECO</v>
          </cell>
          <cell r="G4080" t="str">
            <v>Vandalized</v>
          </cell>
          <cell r="H4080" t="str">
            <v>NA</v>
          </cell>
          <cell r="I4080" t="str">
            <v>Latis</v>
          </cell>
          <cell r="J4080" t="str">
            <v>Less than 5 Sites</v>
          </cell>
          <cell r="K4080" t="str">
            <v>R1</v>
          </cell>
        </row>
        <row r="4081">
          <cell r="A4081" t="str">
            <v>RIY2429</v>
          </cell>
          <cell r="B4081" t="str">
            <v>RIY2M2429</v>
          </cell>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F4087" t="str">
            <v>SCECO+STB</v>
          </cell>
          <cell r="G4087" t="str">
            <v>Good</v>
          </cell>
          <cell r="H4087" t="str">
            <v>No</v>
          </cell>
          <cell r="I4087" t="str">
            <v>Latis</v>
          </cell>
          <cell r="J4087" t="str">
            <v>Less than 5 Sites</v>
          </cell>
          <cell r="K4087" t="str">
            <v>R3</v>
          </cell>
        </row>
        <row r="4088">
          <cell r="A4088" t="str">
            <v>RIY2272</v>
          </cell>
          <cell r="B4088" t="str">
            <v>RIY2M2272</v>
          </cell>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F4095" t="str">
            <v>SCECO+STB</v>
          </cell>
          <cell r="G4095" t="str">
            <v>Good</v>
          </cell>
          <cell r="H4095" t="str">
            <v>No</v>
          </cell>
          <cell r="I4095" t="str">
            <v>Latis</v>
          </cell>
          <cell r="J4095" t="str">
            <v>Less than 5 Sites</v>
          </cell>
          <cell r="K4095" t="str">
            <v>R3</v>
          </cell>
        </row>
        <row r="4096">
          <cell r="A4096" t="str">
            <v>DAM2740</v>
          </cell>
          <cell r="B4096" t="str">
            <v>DAM2M2740</v>
          </cell>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F4119" t="str">
            <v>SCECO</v>
          </cell>
          <cell r="G4119" t="str">
            <v>Dead</v>
          </cell>
          <cell r="H4119" t="str">
            <v>-</v>
          </cell>
          <cell r="I4119" t="str">
            <v>Latis</v>
          </cell>
          <cell r="J4119" t="str">
            <v>Less than 5 Sites</v>
          </cell>
          <cell r="K4119" t="str">
            <v>R3</v>
          </cell>
        </row>
        <row r="4120">
          <cell r="A4120" t="str">
            <v>DMAR2012</v>
          </cell>
          <cell r="B4120" t="str">
            <v>DMAR2M2012</v>
          </cell>
          <cell r="D4120" t="str">
            <v>DMAR2M8012</v>
          </cell>
          <cell r="F4120" t="str">
            <v>Power Cube</v>
          </cell>
          <cell r="G4120" t="str">
            <v>Good</v>
          </cell>
          <cell r="H4120" t="str">
            <v>No</v>
          </cell>
          <cell r="I4120" t="str">
            <v>Latis</v>
          </cell>
          <cell r="J4120" t="str">
            <v>P3</v>
          </cell>
          <cell r="K4120" t="str">
            <v>R1</v>
          </cell>
        </row>
        <row r="4121">
          <cell r="A4121" t="str">
            <v>RIY0377</v>
          </cell>
          <cell r="B4121" t="str">
            <v>RIY2M1377</v>
          </cell>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D4123" t="str">
            <v>DMAR2M8013</v>
          </cell>
          <cell r="F4123" t="str">
            <v>SCECO+STB</v>
          </cell>
          <cell r="G4123" t="str">
            <v>Good</v>
          </cell>
          <cell r="H4123" t="str">
            <v>No</v>
          </cell>
          <cell r="I4123" t="str">
            <v>Latis</v>
          </cell>
          <cell r="J4123" t="str">
            <v>P3</v>
          </cell>
          <cell r="K4123" t="str">
            <v>R1</v>
          </cell>
        </row>
        <row r="4124">
          <cell r="A4124" t="str">
            <v>RIY0753</v>
          </cell>
          <cell r="B4124" t="str">
            <v>RIY2M1753</v>
          </cell>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D4126" t="str">
            <v>DMAR2M8014</v>
          </cell>
          <cell r="F4126" t="str">
            <v>SCECO+STB</v>
          </cell>
          <cell r="G4126" t="str">
            <v>Good</v>
          </cell>
          <cell r="H4126" t="str">
            <v>No</v>
          </cell>
          <cell r="I4126" t="str">
            <v>Latis</v>
          </cell>
          <cell r="J4126" t="str">
            <v>P3</v>
          </cell>
          <cell r="K4126" t="str">
            <v>R1</v>
          </cell>
        </row>
        <row r="4127">
          <cell r="A4127" t="str">
            <v>RIY0785</v>
          </cell>
          <cell r="B4127" t="str">
            <v>RIY2M1785</v>
          </cell>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F4128" t="str">
            <v>Generator-SG</v>
          </cell>
          <cell r="G4128" t="str">
            <v>Good</v>
          </cell>
          <cell r="H4128" t="str">
            <v>No</v>
          </cell>
          <cell r="I4128" t="str">
            <v>Latis</v>
          </cell>
          <cell r="J4128" t="str">
            <v>Less than 5 Sites</v>
          </cell>
          <cell r="K4128" t="str">
            <v>R1</v>
          </cell>
        </row>
        <row r="4129">
          <cell r="A4129" t="str">
            <v>RIY0605</v>
          </cell>
          <cell r="B4129" t="str">
            <v>RIY2C1605</v>
          </cell>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F4180" t="str">
            <v>SCECO</v>
          </cell>
          <cell r="G4180" t="str">
            <v>Dead</v>
          </cell>
          <cell r="H4180" t="str">
            <v>-</v>
          </cell>
          <cell r="I4180" t="str">
            <v>Latis</v>
          </cell>
          <cell r="J4180" t="str">
            <v>VIP&amp;SPL Monitor</v>
          </cell>
          <cell r="K4180" t="str">
            <v>R3</v>
          </cell>
        </row>
        <row r="4181">
          <cell r="A4181" t="str">
            <v>RIY0706</v>
          </cell>
          <cell r="B4181" t="str">
            <v>RIY2M1706</v>
          </cell>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D4186" t="str">
            <v>MDT2M7332</v>
          </cell>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D4197" t="str">
            <v>MDTB2M7335</v>
          </cell>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D4199" t="str">
            <v>HDQ2M7029</v>
          </cell>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D4203" t="str">
            <v>MDTB2M7336</v>
          </cell>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F4245" t="str">
            <v>SCECO+STB</v>
          </cell>
          <cell r="G4245" t="str">
            <v>Dead</v>
          </cell>
          <cell r="H4245" t="str">
            <v>No</v>
          </cell>
          <cell r="I4245" t="str">
            <v>Latis</v>
          </cell>
          <cell r="J4245" t="str">
            <v>Less than 5 Sites</v>
          </cell>
          <cell r="K4245" t="str">
            <v>R3</v>
          </cell>
        </row>
        <row r="4246">
          <cell r="A4246" t="str">
            <v>HFF0227</v>
          </cell>
          <cell r="B4246" t="str">
            <v>HFF2M1227</v>
          </cell>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D4264" t="str">
            <v>MDTB2M7328</v>
          </cell>
          <cell r="F4264" t="str">
            <v>SCECO+STB</v>
          </cell>
          <cell r="G4264" t="str">
            <v>Good</v>
          </cell>
          <cell r="H4264" t="str">
            <v>No</v>
          </cell>
          <cell r="I4264" t="str">
            <v>Latis</v>
          </cell>
          <cell r="J4264" t="str">
            <v>Less than 5 Sites</v>
          </cell>
          <cell r="K4264" t="str">
            <v>R3</v>
          </cell>
        </row>
        <row r="4265">
          <cell r="A4265" t="str">
            <v>HFF0838</v>
          </cell>
          <cell r="B4265" t="str">
            <v>HFF2M1838</v>
          </cell>
          <cell r="D4265" t="str">
            <v>HFF2M7838</v>
          </cell>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D4269" t="str">
            <v>HFF2M7843</v>
          </cell>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D4276" t="str">
            <v>HAJ1M9019</v>
          </cell>
          <cell r="F4276" t="str">
            <v>SCECO</v>
          </cell>
          <cell r="G4276" t="str">
            <v>Dead</v>
          </cell>
          <cell r="H4276" t="str">
            <v>NA</v>
          </cell>
          <cell r="I4276" t="str">
            <v>Latis</v>
          </cell>
          <cell r="J4276" t="str">
            <v>Less than 5 Sites</v>
          </cell>
          <cell r="K4276" t="str">
            <v>R5</v>
          </cell>
        </row>
        <row r="4277">
          <cell r="A4277" t="str">
            <v>RIY0710</v>
          </cell>
          <cell r="B4277" t="str">
            <v>RIY2M1710</v>
          </cell>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D4278" t="str">
            <v>HFF2M7876</v>
          </cell>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F4377" t="str">
            <v>Generator-SG</v>
          </cell>
          <cell r="G4377" t="str">
            <v>Good</v>
          </cell>
          <cell r="H4377" t="str">
            <v>No</v>
          </cell>
          <cell r="I4377" t="str">
            <v>Latis</v>
          </cell>
          <cell r="J4377" t="str">
            <v>VIP&amp;SPL Monitor</v>
          </cell>
          <cell r="K4377" t="str">
            <v>R1</v>
          </cell>
        </row>
        <row r="4378">
          <cell r="A4378" t="str">
            <v>RIY0266</v>
          </cell>
          <cell r="B4378" t="str">
            <v>RIY2M1266</v>
          </cell>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D4400" t="str">
            <v>HFHD2M7539</v>
          </cell>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D4432" t="str">
            <v>HFR2M7573</v>
          </cell>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F4435" t="str">
            <v>Generator-SG</v>
          </cell>
          <cell r="G4435" t="str">
            <v>Good</v>
          </cell>
          <cell r="H4435" t="str">
            <v>No</v>
          </cell>
          <cell r="I4435" t="str">
            <v>Latis</v>
          </cell>
          <cell r="J4435" t="str">
            <v>Less than 5 Sites</v>
          </cell>
          <cell r="K4435" t="str">
            <v>R1</v>
          </cell>
        </row>
        <row r="4436">
          <cell r="A4436" t="str">
            <v>RIY0245</v>
          </cell>
          <cell r="B4436" t="str">
            <v>RIY2M1245</v>
          </cell>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F4508" t="str">
            <v>Generator-SG</v>
          </cell>
          <cell r="G4508" t="str">
            <v>Good</v>
          </cell>
          <cell r="H4508" t="str">
            <v>No</v>
          </cell>
          <cell r="I4508" t="str">
            <v>Latis</v>
          </cell>
          <cell r="J4508" t="str">
            <v>VIP&amp;SPL Monitor</v>
          </cell>
          <cell r="K4508" t="str">
            <v>R1</v>
          </cell>
        </row>
        <row r="4509">
          <cell r="A4509" t="str">
            <v>RIY0034</v>
          </cell>
          <cell r="B4509" t="str">
            <v>RIY2M1034</v>
          </cell>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F4513" t="str">
            <v>SCECO</v>
          </cell>
          <cell r="G4513" t="str">
            <v>Good</v>
          </cell>
          <cell r="H4513" t="str">
            <v>NA</v>
          </cell>
          <cell r="I4513" t="str">
            <v>Latis</v>
          </cell>
          <cell r="J4513" t="str">
            <v>VIP&amp;SPL Monitor</v>
          </cell>
          <cell r="K4513" t="str">
            <v>R1</v>
          </cell>
        </row>
        <row r="4514">
          <cell r="A4514" t="str">
            <v>RIY0755</v>
          </cell>
          <cell r="B4514" t="str">
            <v>RIY2M1755</v>
          </cell>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D4540" t="str">
            <v>HRD2M7833</v>
          </cell>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D4542" t="str">
            <v>HRD2M7855</v>
          </cell>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D4545" t="str">
            <v>HRD2M7861</v>
          </cell>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D4547" t="str">
            <v>HRD2M7862</v>
          </cell>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D4551" t="str">
            <v>JED1M7434</v>
          </cell>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F4562" t="str">
            <v>Generator-DG</v>
          </cell>
          <cell r="G4562" t="str">
            <v>Good</v>
          </cell>
          <cell r="H4562" t="str">
            <v>No</v>
          </cell>
          <cell r="I4562" t="str">
            <v>Latis</v>
          </cell>
          <cell r="J4562" t="str">
            <v>Less than 5 Sites</v>
          </cell>
          <cell r="K4562" t="str">
            <v>R1</v>
          </cell>
        </row>
        <row r="4563">
          <cell r="A4563" t="str">
            <v>RIY0094</v>
          </cell>
          <cell r="B4563" t="str">
            <v>RIY2M1094</v>
          </cell>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F4573" t="str">
            <v>Generator-SG</v>
          </cell>
          <cell r="G4573" t="str">
            <v>Good</v>
          </cell>
          <cell r="H4573" t="str">
            <v>No</v>
          </cell>
          <cell r="I4573" t="str">
            <v>Latis</v>
          </cell>
          <cell r="J4573" t="str">
            <v>Less than 5 Sites</v>
          </cell>
          <cell r="K4573" t="str">
            <v>R1</v>
          </cell>
        </row>
        <row r="4574">
          <cell r="A4574" t="str">
            <v>RIY0232</v>
          </cell>
          <cell r="B4574" t="str">
            <v>RIY2M1232</v>
          </cell>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D4580" t="str">
            <v>HFF2M7849</v>
          </cell>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F4594" t="str">
            <v>SCECO</v>
          </cell>
          <cell r="G4594" t="str">
            <v>Good</v>
          </cell>
          <cell r="H4594" t="str">
            <v>NA</v>
          </cell>
          <cell r="I4594" t="str">
            <v>Latis</v>
          </cell>
          <cell r="J4594" t="str">
            <v>VIP&amp;SPL Monitor</v>
          </cell>
          <cell r="K4594" t="str">
            <v>R1</v>
          </cell>
        </row>
        <row r="4595">
          <cell r="A4595" t="str">
            <v>RIY0362</v>
          </cell>
          <cell r="B4595" t="str">
            <v>RIY2M1362</v>
          </cell>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F4617" t="str">
            <v>Generator-SG</v>
          </cell>
          <cell r="G4617" t="str">
            <v>Good</v>
          </cell>
          <cell r="H4617" t="str">
            <v>No</v>
          </cell>
          <cell r="I4617" t="str">
            <v>Latis</v>
          </cell>
          <cell r="J4617" t="str">
            <v>Less than 5 Sites</v>
          </cell>
          <cell r="K4617" t="str">
            <v>R1</v>
          </cell>
        </row>
        <row r="4618">
          <cell r="A4618" t="str">
            <v>RIY0102</v>
          </cell>
          <cell r="B4618" t="str">
            <v>RIY2M1102</v>
          </cell>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F4620" t="str">
            <v>SCECO</v>
          </cell>
          <cell r="G4620" t="str">
            <v>Good</v>
          </cell>
          <cell r="H4620" t="str">
            <v>NA</v>
          </cell>
          <cell r="I4620" t="str">
            <v>Latis</v>
          </cell>
          <cell r="J4620" t="str">
            <v>Less than 5 Sites</v>
          </cell>
          <cell r="K4620" t="str">
            <v>R1</v>
          </cell>
        </row>
        <row r="4621">
          <cell r="A4621" t="str">
            <v>RIY0122</v>
          </cell>
          <cell r="B4621" t="str">
            <v>RIY2M1122</v>
          </cell>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F4631" t="str">
            <v>SCECO</v>
          </cell>
          <cell r="G4631" t="str">
            <v>Good</v>
          </cell>
          <cell r="H4631" t="str">
            <v>NA</v>
          </cell>
          <cell r="I4631" t="str">
            <v>Latis</v>
          </cell>
          <cell r="J4631" t="str">
            <v>P3</v>
          </cell>
          <cell r="K4631" t="str">
            <v>R1</v>
          </cell>
        </row>
        <row r="4632">
          <cell r="A4632" t="str">
            <v>RIY0123</v>
          </cell>
          <cell r="B4632" t="str">
            <v>RIY2M1123</v>
          </cell>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D4649" t="str">
            <v>JFQS2M8017</v>
          </cell>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F4651" t="str">
            <v>SCECO</v>
          </cell>
          <cell r="G4651" t="str">
            <v>Dead</v>
          </cell>
          <cell r="H4651" t="str">
            <v>-</v>
          </cell>
          <cell r="I4651" t="str">
            <v>Latis</v>
          </cell>
          <cell r="J4651" t="str">
            <v>Less than 5 Sites</v>
          </cell>
          <cell r="K4651" t="str">
            <v>R3</v>
          </cell>
        </row>
        <row r="4652">
          <cell r="A4652" t="str">
            <v>RIY0254</v>
          </cell>
          <cell r="B4652" t="str">
            <v>RIY2M1254</v>
          </cell>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F4709" t="str">
            <v>SCECO</v>
          </cell>
          <cell r="G4709" t="str">
            <v>Good</v>
          </cell>
          <cell r="H4709" t="str">
            <v>NA</v>
          </cell>
          <cell r="I4709" t="str">
            <v>Latis</v>
          </cell>
          <cell r="J4709" t="str">
            <v>Less than 5 Sites</v>
          </cell>
          <cell r="K4709" t="str">
            <v>R1</v>
          </cell>
        </row>
        <row r="4710">
          <cell r="A4710" t="str">
            <v>RIY0819</v>
          </cell>
          <cell r="B4710" t="str">
            <v>RIY2M1819</v>
          </cell>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F4715" t="str">
            <v>SCECO</v>
          </cell>
          <cell r="G4715" t="str">
            <v>Vandalized</v>
          </cell>
          <cell r="H4715" t="str">
            <v>NA</v>
          </cell>
          <cell r="I4715" t="str">
            <v>Latis</v>
          </cell>
          <cell r="J4715" t="str">
            <v>Less than 5 Sites</v>
          </cell>
          <cell r="K4715" t="str">
            <v>R1</v>
          </cell>
        </row>
        <row r="4716">
          <cell r="A4716" t="str">
            <v>RIY0892</v>
          </cell>
          <cell r="B4716" t="str">
            <v>RIY2M1892</v>
          </cell>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F4724" t="str">
            <v>SCECO+STB</v>
          </cell>
          <cell r="G4724" t="str">
            <v>Good</v>
          </cell>
          <cell r="H4724" t="str">
            <v>Yes</v>
          </cell>
          <cell r="I4724" t="str">
            <v>Latis</v>
          </cell>
          <cell r="J4724" t="str">
            <v>Less than 5 Sites</v>
          </cell>
          <cell r="K4724" t="str">
            <v>R1</v>
          </cell>
        </row>
        <row r="4725">
          <cell r="A4725" t="str">
            <v>RIY2226</v>
          </cell>
          <cell r="B4725" t="str">
            <v>RIY2M2226</v>
          </cell>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F4757" t="str">
            <v>SCECO</v>
          </cell>
          <cell r="G4757" t="str">
            <v>Vandalized</v>
          </cell>
          <cell r="H4757" t="str">
            <v>NA</v>
          </cell>
          <cell r="I4757" t="str">
            <v>Latis</v>
          </cell>
          <cell r="J4757" t="str">
            <v>Less than 5 Sites</v>
          </cell>
          <cell r="K4757" t="str">
            <v>R1</v>
          </cell>
        </row>
        <row r="4758">
          <cell r="A4758" t="str">
            <v>RIY0233</v>
          </cell>
          <cell r="B4758" t="str">
            <v>RIY2M1233</v>
          </cell>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D4759" t="str">
            <v>KSB2M7031</v>
          </cell>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D4762" t="str">
            <v>NBK2M7019</v>
          </cell>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D4763" t="str">
            <v>NRY2M7574</v>
          </cell>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D4777" t="str">
            <v>NRY2M7581</v>
          </cell>
          <cell r="F4777" t="str">
            <v>SCECO</v>
          </cell>
          <cell r="G4777" t="str">
            <v>Good</v>
          </cell>
          <cell r="H4777" t="str">
            <v>NA</v>
          </cell>
          <cell r="I4777" t="str">
            <v>Latis</v>
          </cell>
          <cell r="J4777" t="str">
            <v>Less than 5 Sites</v>
          </cell>
          <cell r="K4777" t="str">
            <v>R1</v>
          </cell>
        </row>
        <row r="4778">
          <cell r="A4778" t="str">
            <v>RIY0639</v>
          </cell>
          <cell r="B4778" t="str">
            <v>RIY2M1639</v>
          </cell>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D4781" t="str">
            <v>NRY2M7583</v>
          </cell>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D4784" t="str">
            <v>NRY2M7584</v>
          </cell>
          <cell r="F4784" t="str">
            <v>SCECO</v>
          </cell>
          <cell r="G4784" t="str">
            <v>Good</v>
          </cell>
          <cell r="H4784" t="str">
            <v>NA</v>
          </cell>
          <cell r="I4784" t="str">
            <v>Latis</v>
          </cell>
          <cell r="J4784" t="str">
            <v>Less than 5 Sites</v>
          </cell>
          <cell r="K4784" t="str">
            <v>R1</v>
          </cell>
        </row>
        <row r="4785">
          <cell r="A4785" t="str">
            <v>RIY0669</v>
          </cell>
          <cell r="B4785" t="str">
            <v>RIY2M1669</v>
          </cell>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D4797" t="str">
            <v>QAR2M7030</v>
          </cell>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D4799" t="str">
            <v>QLB2M7006</v>
          </cell>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D4801" t="str">
            <v>QMAP2M7226</v>
          </cell>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F4810" t="str">
            <v>Generator-SG</v>
          </cell>
          <cell r="G4810" t="str">
            <v>Weak</v>
          </cell>
          <cell r="H4810" t="str">
            <v>No</v>
          </cell>
          <cell r="I4810" t="str">
            <v>Latis</v>
          </cell>
          <cell r="J4810" t="str">
            <v>Less than 5 Sites</v>
          </cell>
          <cell r="K4810" t="str">
            <v>R3</v>
          </cell>
        </row>
        <row r="4811">
          <cell r="A4811" t="str">
            <v>QRH2433</v>
          </cell>
          <cell r="B4811" t="str">
            <v>QRH2M2433</v>
          </cell>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F4826" t="str">
            <v>SCECO</v>
          </cell>
          <cell r="G4826" t="str">
            <v>Good</v>
          </cell>
          <cell r="H4826" t="str">
            <v>NA</v>
          </cell>
          <cell r="I4826" t="str">
            <v>Latis</v>
          </cell>
          <cell r="J4826" t="str">
            <v>Less than 5 Sites</v>
          </cell>
          <cell r="K4826" t="str">
            <v>R1</v>
          </cell>
        </row>
        <row r="4827">
          <cell r="A4827" t="str">
            <v>RIY0064</v>
          </cell>
          <cell r="B4827" t="str">
            <v>RIY2M1064</v>
          </cell>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F4829" t="str">
            <v>SCECO</v>
          </cell>
          <cell r="G4829" t="str">
            <v>Good+Good</v>
          </cell>
          <cell r="H4829" t="str">
            <v>NA</v>
          </cell>
          <cell r="I4829" t="str">
            <v>Latis</v>
          </cell>
          <cell r="J4829" t="str">
            <v>Less than 5 Sites</v>
          </cell>
          <cell r="K4829" t="str">
            <v>R1</v>
          </cell>
        </row>
        <row r="4830">
          <cell r="A4830" t="str">
            <v>RIY0107</v>
          </cell>
          <cell r="B4830" t="str">
            <v>RIY2M1107</v>
          </cell>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D4839" t="str">
            <v>QTF2M7536</v>
          </cell>
          <cell r="F4839" t="str">
            <v>SCECO</v>
          </cell>
          <cell r="G4839" t="str">
            <v>Good</v>
          </cell>
          <cell r="H4839" t="str">
            <v>NA</v>
          </cell>
          <cell r="I4839" t="str">
            <v>Latis</v>
          </cell>
          <cell r="J4839" t="str">
            <v>Less than 5 Sites</v>
          </cell>
          <cell r="K4839" t="str">
            <v>R1</v>
          </cell>
        </row>
        <row r="4840">
          <cell r="A4840" t="str">
            <v>QTF0723</v>
          </cell>
          <cell r="B4840" t="str">
            <v>QTF2M1723</v>
          </cell>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F4862" t="str">
            <v>SCECO</v>
          </cell>
          <cell r="G4862" t="str">
            <v>Vandalized</v>
          </cell>
          <cell r="H4862" t="str">
            <v>-</v>
          </cell>
          <cell r="I4862" t="str">
            <v>Latis</v>
          </cell>
          <cell r="J4862" t="str">
            <v>Less than 5 Sites</v>
          </cell>
          <cell r="K4862" t="str">
            <v>R3</v>
          </cell>
        </row>
        <row r="4863">
          <cell r="A4863" t="str">
            <v>RIY0934</v>
          </cell>
          <cell r="B4863" t="str">
            <v>RIY2M1934</v>
          </cell>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F4872" t="str">
            <v>Generator-DG</v>
          </cell>
          <cell r="G4872" t="str">
            <v>Good</v>
          </cell>
          <cell r="H4872" t="str">
            <v>No</v>
          </cell>
          <cell r="I4872" t="str">
            <v>Latis</v>
          </cell>
          <cell r="J4872" t="str">
            <v>Less than 5 Sites</v>
          </cell>
          <cell r="K4872" t="str">
            <v>R1</v>
          </cell>
        </row>
        <row r="4873">
          <cell r="A4873" t="str">
            <v>RIY0044</v>
          </cell>
          <cell r="B4873" t="str">
            <v>RIY2M1044</v>
          </cell>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F4885" t="str">
            <v>Generator-SG</v>
          </cell>
          <cell r="G4885" t="str">
            <v>Good</v>
          </cell>
          <cell r="H4885" t="str">
            <v>No</v>
          </cell>
          <cell r="I4885" t="str">
            <v>Latis</v>
          </cell>
          <cell r="J4885" t="str">
            <v>Less than 5 Sites</v>
          </cell>
          <cell r="K4885" t="str">
            <v>R1</v>
          </cell>
        </row>
        <row r="4886">
          <cell r="A4886" t="str">
            <v>RIY0216</v>
          </cell>
          <cell r="B4886" t="str">
            <v>RIY2M1216</v>
          </cell>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F4893" t="str">
            <v>SCECO</v>
          </cell>
          <cell r="G4893" t="str">
            <v>Good</v>
          </cell>
          <cell r="H4893" t="str">
            <v>NA</v>
          </cell>
          <cell r="I4893" t="str">
            <v>Latis</v>
          </cell>
          <cell r="J4893" t="str">
            <v>Less than 5 Sites</v>
          </cell>
          <cell r="K4893" t="str">
            <v>R1</v>
          </cell>
        </row>
        <row r="4894">
          <cell r="A4894" t="str">
            <v>RIY0413</v>
          </cell>
          <cell r="B4894" t="str">
            <v>RIY2M1413</v>
          </cell>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F4906" t="str">
            <v>SCECO</v>
          </cell>
          <cell r="G4906" t="str">
            <v>Vandalized</v>
          </cell>
          <cell r="H4906" t="str">
            <v>-</v>
          </cell>
          <cell r="I4906" t="str">
            <v>Latis</v>
          </cell>
          <cell r="J4906" t="str">
            <v>Less than 5 Sites</v>
          </cell>
          <cell r="K4906" t="str">
            <v>R3</v>
          </cell>
        </row>
        <row r="4907">
          <cell r="A4907" t="str">
            <v>RIY0718</v>
          </cell>
          <cell r="B4907" t="str">
            <v>RIY2M1718</v>
          </cell>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D4912" t="str">
            <v>RDF2M7015</v>
          </cell>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D4914" t="str">
            <v>RFA2M7004</v>
          </cell>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F4915" t="str">
            <v>SCECO</v>
          </cell>
          <cell r="G4915" t="str">
            <v>In progress</v>
          </cell>
          <cell r="H4915" t="str">
            <v>-</v>
          </cell>
          <cell r="I4915" t="str">
            <v>Latis</v>
          </cell>
          <cell r="J4915" t="str">
            <v>Less than 5 Sites</v>
          </cell>
          <cell r="K4915" t="str">
            <v>R3</v>
          </cell>
        </row>
        <row r="4916">
          <cell r="A4916" t="str">
            <v>RFAP0997</v>
          </cell>
          <cell r="B4916" t="str">
            <v>RFAP2M1997</v>
          </cell>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D4918" t="str">
            <v>YBYN2M7511</v>
          </cell>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D4920" t="str">
            <v>RFH2M7268</v>
          </cell>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D4939" t="str">
            <v>RYDM2M8449</v>
          </cell>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D4953" t="str">
            <v>YBDB2M7283</v>
          </cell>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D4969" t="str">
            <v>MDHL2M7372</v>
          </cell>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F4974" t="str">
            <v>Generator-SG</v>
          </cell>
          <cell r="G4974" t="str">
            <v>Good</v>
          </cell>
          <cell r="H4974" t="str">
            <v>No</v>
          </cell>
          <cell r="I4974" t="str">
            <v>Latis</v>
          </cell>
          <cell r="J4974" t="str">
            <v>Less than 5 Sites</v>
          </cell>
          <cell r="K4974" t="str">
            <v>R3</v>
          </cell>
        </row>
        <row r="4975">
          <cell r="A4975" t="str">
            <v>SAK0977</v>
          </cell>
          <cell r="B4975" t="str">
            <v>SAK2M1977</v>
          </cell>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D4981" t="str">
            <v>SAK2M8435</v>
          </cell>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F4987" t="str">
            <v>SCECO</v>
          </cell>
          <cell r="G4987" t="str">
            <v>Good</v>
          </cell>
          <cell r="H4987" t="str">
            <v>NA</v>
          </cell>
          <cell r="I4987" t="str">
            <v>Latis</v>
          </cell>
          <cell r="J4987" t="str">
            <v>Less than 5 Sites</v>
          </cell>
          <cell r="K4987" t="str">
            <v>R1</v>
          </cell>
        </row>
        <row r="4988">
          <cell r="A4988" t="str">
            <v>RIY0022</v>
          </cell>
          <cell r="B4988" t="str">
            <v>RIY2M1022</v>
          </cell>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F4989" t="str">
            <v>SCECO</v>
          </cell>
          <cell r="G4989" t="str">
            <v>Vandalized</v>
          </cell>
          <cell r="H4989" t="str">
            <v>NA</v>
          </cell>
          <cell r="I4989" t="str">
            <v>Latis</v>
          </cell>
          <cell r="J4989" t="str">
            <v>Less than 5 Sites</v>
          </cell>
          <cell r="K4989" t="str">
            <v>R1</v>
          </cell>
        </row>
        <row r="4990">
          <cell r="A4990" t="str">
            <v>RIY0554</v>
          </cell>
          <cell r="B4990" t="str">
            <v>RIY2M1554</v>
          </cell>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F5003" t="str">
            <v>SCECO+STB</v>
          </cell>
          <cell r="G5003" t="str">
            <v>Good</v>
          </cell>
          <cell r="H5003" t="str">
            <v>No</v>
          </cell>
          <cell r="I5003" t="str">
            <v>Latis</v>
          </cell>
          <cell r="J5003" t="str">
            <v>Less than 5 Sites</v>
          </cell>
          <cell r="K5003" t="str">
            <v>R3</v>
          </cell>
        </row>
        <row r="5004">
          <cell r="A5004" t="str">
            <v>RIY0087</v>
          </cell>
          <cell r="B5004" t="str">
            <v>RIY2M1087</v>
          </cell>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F5018" t="str">
            <v>SCECO+STB</v>
          </cell>
          <cell r="G5018" t="str">
            <v>Good</v>
          </cell>
          <cell r="H5018" t="str">
            <v>No</v>
          </cell>
          <cell r="I5018" t="str">
            <v>Latis</v>
          </cell>
          <cell r="J5018" t="str">
            <v>Less than 5 Sites</v>
          </cell>
          <cell r="K5018" t="str">
            <v>R3</v>
          </cell>
        </row>
        <row r="5019">
          <cell r="A5019" t="str">
            <v>RIY0410</v>
          </cell>
          <cell r="B5019" t="str">
            <v>RIY2M1410</v>
          </cell>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F5022" t="str">
            <v>SCECO+STB</v>
          </cell>
          <cell r="G5022" t="str">
            <v>Good+Good</v>
          </cell>
          <cell r="H5022" t="str">
            <v>No</v>
          </cell>
          <cell r="I5022" t="str">
            <v>Latis</v>
          </cell>
          <cell r="J5022" t="str">
            <v>DWDM-IPRAN Nodes</v>
          </cell>
          <cell r="K5022" t="str">
            <v>R3</v>
          </cell>
        </row>
        <row r="5023">
          <cell r="A5023" t="str">
            <v>ULTB0419</v>
          </cell>
          <cell r="B5023" t="str">
            <v>ULTB2M5419</v>
          </cell>
          <cell r="F5023" t="str">
            <v>SCECO+STB</v>
          </cell>
          <cell r="G5023" t="str">
            <v>Good</v>
          </cell>
          <cell r="H5023" t="str">
            <v>No</v>
          </cell>
          <cell r="I5023" t="str">
            <v>Latis</v>
          </cell>
          <cell r="J5023" t="str">
            <v>Less than 5 Sites</v>
          </cell>
          <cell r="K5023" t="str">
            <v>R3</v>
          </cell>
        </row>
        <row r="5024">
          <cell r="A5024" t="str">
            <v>RIY0448</v>
          </cell>
          <cell r="B5024" t="str">
            <v>RIY2M1448</v>
          </cell>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F5025" t="str">
            <v>Generator-SG</v>
          </cell>
          <cell r="G5025" t="str">
            <v>Good</v>
          </cell>
          <cell r="H5025" t="str">
            <v>No</v>
          </cell>
          <cell r="I5025" t="str">
            <v>Latis</v>
          </cell>
          <cell r="J5025" t="str">
            <v>Less than 5 Sites</v>
          </cell>
          <cell r="K5025" t="str">
            <v>R1</v>
          </cell>
        </row>
        <row r="5026">
          <cell r="A5026" t="str">
            <v>HFF2793</v>
          </cell>
          <cell r="B5026" t="str">
            <v>HFF2M2793</v>
          </cell>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F5030" t="str">
            <v>SCECO+STB</v>
          </cell>
          <cell r="G5030" t="str">
            <v>Good</v>
          </cell>
          <cell r="H5030" t="str">
            <v>No</v>
          </cell>
          <cell r="I5030" t="str">
            <v>Latis</v>
          </cell>
          <cell r="J5030" t="str">
            <v>Less than 5 Sites</v>
          </cell>
          <cell r="K5030" t="str">
            <v>R3</v>
          </cell>
        </row>
        <row r="5031">
          <cell r="A5031" t="str">
            <v>RIY0953</v>
          </cell>
          <cell r="B5031" t="str">
            <v>RIY2M1953</v>
          </cell>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D5033" t="str">
            <v>ULTB2M7417</v>
          </cell>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F5038" t="str">
            <v>SCECO</v>
          </cell>
          <cell r="G5038" t="str">
            <v>Dead</v>
          </cell>
          <cell r="H5038" t="str">
            <v>-</v>
          </cell>
          <cell r="I5038" t="str">
            <v>Latis</v>
          </cell>
          <cell r="J5038" t="str">
            <v>Less than 5 Sites</v>
          </cell>
          <cell r="K5038" t="str">
            <v>R3</v>
          </cell>
        </row>
        <row r="5039">
          <cell r="A5039" t="str">
            <v>ULTB0416</v>
          </cell>
          <cell r="B5039" t="str">
            <v>ULTB2M5416</v>
          </cell>
          <cell r="D5039" t="str">
            <v>ULTB2M7416</v>
          </cell>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F5044" t="str">
            <v>Generator-DG</v>
          </cell>
          <cell r="G5044" t="str">
            <v>Good</v>
          </cell>
          <cell r="H5044" t="str">
            <v>Yes</v>
          </cell>
          <cell r="I5044" t="str">
            <v>Latis</v>
          </cell>
          <cell r="J5044" t="str">
            <v>Less than 5 Sites</v>
          </cell>
          <cell r="K5044" t="str">
            <v>R1</v>
          </cell>
        </row>
        <row r="5045">
          <cell r="A5045" t="str">
            <v>RIY2365</v>
          </cell>
          <cell r="B5045" t="str">
            <v>RIY2M2365</v>
          </cell>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D5046" t="str">
            <v>ULTB2M7415</v>
          </cell>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D5055" t="str">
            <v>SHB2M7032</v>
          </cell>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D5057" t="str">
            <v>ULTB2M7413</v>
          </cell>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F5070" t="str">
            <v>SCECO</v>
          </cell>
          <cell r="G5070" t="str">
            <v>Good</v>
          </cell>
          <cell r="H5070" t="str">
            <v>NA</v>
          </cell>
          <cell r="I5070" t="str">
            <v>Latis</v>
          </cell>
          <cell r="J5070" t="str">
            <v>Less than 5 Sites</v>
          </cell>
          <cell r="K5070" t="str">
            <v>R1</v>
          </cell>
        </row>
        <row r="5071">
          <cell r="A5071" t="str">
            <v>RIY0947</v>
          </cell>
          <cell r="B5071" t="str">
            <v>RIY2M1947</v>
          </cell>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D5074" t="str">
            <v>ULA2M7366</v>
          </cell>
          <cell r="F5074" t="str">
            <v>SCECO</v>
          </cell>
          <cell r="G5074" t="str">
            <v>Good</v>
          </cell>
          <cell r="H5074" t="str">
            <v>-</v>
          </cell>
          <cell r="I5074" t="str">
            <v>Latis</v>
          </cell>
          <cell r="J5074" t="str">
            <v>Less than 5 Sites</v>
          </cell>
          <cell r="K5074" t="str">
            <v>R3</v>
          </cell>
        </row>
        <row r="5075">
          <cell r="A5075" t="str">
            <v>SKA0184</v>
          </cell>
          <cell r="B5075" t="str">
            <v>SKA2M5184</v>
          </cell>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F5083" t="str">
            <v>SCECO+STB</v>
          </cell>
          <cell r="G5083" t="str">
            <v>Good</v>
          </cell>
          <cell r="H5083" t="str">
            <v>No</v>
          </cell>
          <cell r="I5083" t="str">
            <v>Latis</v>
          </cell>
          <cell r="J5083" t="str">
            <v>Less than 5 Sites</v>
          </cell>
          <cell r="K5083" t="str">
            <v>R1</v>
          </cell>
        </row>
        <row r="5084">
          <cell r="A5084" t="str">
            <v>RIY0870</v>
          </cell>
          <cell r="B5084" t="str">
            <v>RIY2M1870</v>
          </cell>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F5085" t="str">
            <v>SCECO</v>
          </cell>
          <cell r="G5085" t="str">
            <v>In progress</v>
          </cell>
          <cell r="H5085" t="str">
            <v>-</v>
          </cell>
          <cell r="I5085" t="str">
            <v>Latis</v>
          </cell>
          <cell r="J5085" t="str">
            <v>Less than 5 Sites</v>
          </cell>
          <cell r="K5085" t="str">
            <v>R3</v>
          </cell>
        </row>
        <row r="5086">
          <cell r="A5086" t="str">
            <v>RIY0046</v>
          </cell>
          <cell r="B5086" t="str">
            <v>RIY2M1046</v>
          </cell>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F5087" t="str">
            <v>SCECO+STB</v>
          </cell>
          <cell r="G5087" t="str">
            <v>Good</v>
          </cell>
          <cell r="H5087" t="str">
            <v>No</v>
          </cell>
          <cell r="I5087" t="str">
            <v>Latis</v>
          </cell>
          <cell r="J5087" t="str">
            <v>Less than 5 Sites</v>
          </cell>
          <cell r="K5087" t="str">
            <v>R1</v>
          </cell>
        </row>
        <row r="5088">
          <cell r="A5088" t="str">
            <v>TBSK0240</v>
          </cell>
          <cell r="B5088" t="str">
            <v>TBSK2M5240</v>
          </cell>
          <cell r="D5088" t="str">
            <v>TBSK2M7240</v>
          </cell>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F5090" t="str">
            <v>SCECO+STB</v>
          </cell>
          <cell r="G5090" t="str">
            <v>Good</v>
          </cell>
          <cell r="H5090" t="str">
            <v>Yes</v>
          </cell>
          <cell r="I5090" t="str">
            <v>Latis</v>
          </cell>
          <cell r="J5090" t="str">
            <v>Less than 5 Sites</v>
          </cell>
          <cell r="K5090" t="str">
            <v>R1</v>
          </cell>
        </row>
        <row r="5091">
          <cell r="A5091" t="str">
            <v>RIY2716</v>
          </cell>
          <cell r="B5091" t="str">
            <v>RIY2M2716</v>
          </cell>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D5092" t="str">
            <v>TBSK2M7239</v>
          </cell>
          <cell r="F5092" t="str">
            <v>SCECO</v>
          </cell>
          <cell r="G5092" t="str">
            <v>Good</v>
          </cell>
          <cell r="H5092" t="str">
            <v>-</v>
          </cell>
          <cell r="I5092" t="str">
            <v>Latis</v>
          </cell>
          <cell r="J5092" t="str">
            <v>Less than 5 Sites</v>
          </cell>
          <cell r="K5092" t="str">
            <v>R3</v>
          </cell>
        </row>
        <row r="5093">
          <cell r="A5093" t="str">
            <v>RIY0065</v>
          </cell>
          <cell r="B5093" t="str">
            <v>RIY2M1065</v>
          </cell>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F5094" t="str">
            <v>SCECO+STB</v>
          </cell>
          <cell r="G5094" t="str">
            <v>Good</v>
          </cell>
          <cell r="H5094" t="str">
            <v>No</v>
          </cell>
          <cell r="I5094" t="str">
            <v>Latis</v>
          </cell>
          <cell r="J5094" t="str">
            <v>Less than 5 Sites</v>
          </cell>
          <cell r="K5094" t="str">
            <v>R1</v>
          </cell>
        </row>
        <row r="5095">
          <cell r="A5095" t="str">
            <v>RIY2689</v>
          </cell>
          <cell r="B5095" t="str">
            <v>RIY2M2689</v>
          </cell>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F5097" t="str">
            <v>SCECO</v>
          </cell>
          <cell r="G5097" t="str">
            <v>Good</v>
          </cell>
          <cell r="H5097" t="str">
            <v>NA</v>
          </cell>
          <cell r="I5097" t="str">
            <v>Latis</v>
          </cell>
          <cell r="J5097" t="str">
            <v>Less than 5 Sites</v>
          </cell>
          <cell r="K5097" t="str">
            <v>R1</v>
          </cell>
        </row>
        <row r="5098">
          <cell r="A5098" t="str">
            <v>RIY0082</v>
          </cell>
          <cell r="B5098" t="str">
            <v>RIY2M1082</v>
          </cell>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D5099" t="str">
            <v>SLW2M7899</v>
          </cell>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F5129" t="str">
            <v>SCECO+STB</v>
          </cell>
          <cell r="G5129" t="str">
            <v>Good</v>
          </cell>
          <cell r="H5129" t="str">
            <v>No</v>
          </cell>
          <cell r="I5129" t="str">
            <v>Latis</v>
          </cell>
          <cell r="J5129" t="str">
            <v>Less than 5 Sites</v>
          </cell>
          <cell r="K5129" t="str">
            <v>R3</v>
          </cell>
        </row>
        <row r="5130">
          <cell r="A5130" t="str">
            <v>RIY0265</v>
          </cell>
          <cell r="B5130" t="str">
            <v>RIY2M1265</v>
          </cell>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F5131" t="str">
            <v>SCECO</v>
          </cell>
          <cell r="G5131" t="str">
            <v>Good</v>
          </cell>
          <cell r="H5131" t="str">
            <v>NA</v>
          </cell>
          <cell r="I5131" t="str">
            <v>Latis</v>
          </cell>
          <cell r="J5131" t="str">
            <v>Less than 5 Sites</v>
          </cell>
          <cell r="K5131" t="str">
            <v>R1</v>
          </cell>
        </row>
        <row r="5132">
          <cell r="A5132" t="str">
            <v>RIY2010</v>
          </cell>
          <cell r="B5132" t="str">
            <v>RIY2M2010</v>
          </cell>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F5142" t="str">
            <v>Generator-SG</v>
          </cell>
          <cell r="G5142" t="str">
            <v>Weak</v>
          </cell>
          <cell r="H5142" t="str">
            <v>No</v>
          </cell>
          <cell r="I5142" t="str">
            <v>Latis</v>
          </cell>
          <cell r="J5142" t="str">
            <v>Less than 5 Sites</v>
          </cell>
          <cell r="K5142" t="str">
            <v>R1</v>
          </cell>
        </row>
        <row r="5143">
          <cell r="A5143" t="str">
            <v>RIY2225</v>
          </cell>
          <cell r="B5143" t="str">
            <v>RIY2M2225</v>
          </cell>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D5151" t="str">
            <v>TBSK2M7244</v>
          </cell>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D5154" t="str">
            <v>TLH2M7024</v>
          </cell>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F5180" t="str">
            <v>SCECO</v>
          </cell>
          <cell r="G5180" t="str">
            <v>Good</v>
          </cell>
          <cell r="H5180" t="str">
            <v>NA</v>
          </cell>
          <cell r="I5180" t="str">
            <v>Latis</v>
          </cell>
          <cell r="J5180" t="str">
            <v>Less than 5 Sites</v>
          </cell>
          <cell r="K5180" t="str">
            <v>R1</v>
          </cell>
        </row>
        <row r="5181">
          <cell r="A5181" t="str">
            <v>RIY0810</v>
          </cell>
          <cell r="B5181" t="str">
            <v>RIY2M1810</v>
          </cell>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D5199" t="str">
            <v>URY2M7512</v>
          </cell>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D5209" t="str">
            <v>URY2M7874</v>
          </cell>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F5215" t="str">
            <v>Generator-SG</v>
          </cell>
          <cell r="G5215" t="str">
            <v>Dead</v>
          </cell>
          <cell r="H5215" t="str">
            <v>Yes</v>
          </cell>
          <cell r="I5215" t="str">
            <v>Latis</v>
          </cell>
          <cell r="J5215" t="str">
            <v>Less than 5 Sites</v>
          </cell>
          <cell r="K5215" t="str">
            <v>R1</v>
          </cell>
        </row>
        <row r="5216">
          <cell r="A5216" t="str">
            <v>WSA0626</v>
          </cell>
          <cell r="B5216" t="str">
            <v>WSA2M1626</v>
          </cell>
          <cell r="D5216" t="str">
            <v>WSA2M7626</v>
          </cell>
          <cell r="F5216" t="str">
            <v>Power Cube</v>
          </cell>
          <cell r="G5216" t="str">
            <v>Good+No BB Design</v>
          </cell>
          <cell r="H5216" t="str">
            <v>No</v>
          </cell>
          <cell r="I5216" t="str">
            <v>Latis</v>
          </cell>
          <cell r="J5216" t="str">
            <v>Hub Site (More than 10 Sites)</v>
          </cell>
          <cell r="K5216" t="str">
            <v>R1</v>
          </cell>
        </row>
        <row r="5217">
          <cell r="A5217" t="str">
            <v>YBR0602</v>
          </cell>
          <cell r="D5217" t="str">
            <v>YBR2M7602</v>
          </cell>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D5227" t="str">
            <v>YBR2M7607</v>
          </cell>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D5238" t="str">
            <v>YBR2M7615</v>
          </cell>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D5245" t="str">
            <v>YBR2M7682</v>
          </cell>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D5247" t="str">
            <v>YBR2M7683</v>
          </cell>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D5316" t="str">
            <v>SLW2M7916</v>
          </cell>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D5334" t="str">
            <v>DBS2M7014</v>
          </cell>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D5336" t="str">
            <v>DMHF2M7823</v>
          </cell>
          <cell r="F5336" t="str">
            <v>SCECO</v>
          </cell>
          <cell r="G5336" t="str">
            <v>No BB Design+No BB Shifted</v>
          </cell>
          <cell r="H5336" t="str">
            <v>NA</v>
          </cell>
          <cell r="I5336" t="str">
            <v>Latis</v>
          </cell>
          <cell r="J5336" t="str">
            <v>Less than 5 Sites</v>
          </cell>
          <cell r="K5336" t="str">
            <v>R1</v>
          </cell>
        </row>
        <row r="5337">
          <cell r="A5337" t="str">
            <v>HBS0027</v>
          </cell>
          <cell r="D5337" t="str">
            <v>HBS2M7027</v>
          </cell>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D5341" t="str">
            <v>HRD2M7601</v>
          </cell>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D5343" t="str">
            <v>HRD2M7858</v>
          </cell>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D5349" t="str">
            <v>HRD2M7865</v>
          </cell>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D5351" t="str">
            <v>JBKH2M7570</v>
          </cell>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D5360" t="str">
            <v>MDR2M7013</v>
          </cell>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D5363" t="str">
            <v>NRY2M7542</v>
          </cell>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D5369" t="str">
            <v>QRH2M8318</v>
          </cell>
          <cell r="F5369" t="str">
            <v>SCECO</v>
          </cell>
          <cell r="G5369" t="str">
            <v>No BB Design+Weak</v>
          </cell>
          <cell r="H5369" t="str">
            <v>NA</v>
          </cell>
          <cell r="I5369" t="str">
            <v>Latis</v>
          </cell>
          <cell r="J5369" t="str">
            <v>VIP&amp;SPL Monitor</v>
          </cell>
          <cell r="K5369" t="str">
            <v>R1</v>
          </cell>
        </row>
        <row r="5370">
          <cell r="A5370" t="str">
            <v>RWT0035</v>
          </cell>
          <cell r="D5370" t="str">
            <v>RWT2M7035</v>
          </cell>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D5375" t="str">
            <v>SMD2M7020</v>
          </cell>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D5378" t="str">
            <v>SRA2M7012</v>
          </cell>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D5379" t="str">
            <v>URY2M7847</v>
          </cell>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D5383" t="str">
            <v>YBR2M7619</v>
          </cell>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D5399" t="str">
            <v>AMN2M7002</v>
          </cell>
          <cell r="F5399" t="str">
            <v>SCECO</v>
          </cell>
          <cell r="G5399" t="str">
            <v>Vandalized</v>
          </cell>
          <cell r="H5399" t="str">
            <v>NA</v>
          </cell>
          <cell r="I5399" t="str">
            <v>Latis</v>
          </cell>
          <cell r="J5399" t="str">
            <v>Less than 5 Sites</v>
          </cell>
          <cell r="K5399" t="str">
            <v>R1</v>
          </cell>
        </row>
        <row r="5400">
          <cell r="A5400" t="str">
            <v>RIY2480</v>
          </cell>
          <cell r="B5400" t="str">
            <v>RIY2M2480</v>
          </cell>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F5408" t="str">
            <v>SCECO+STB</v>
          </cell>
          <cell r="G5408" t="str">
            <v>Weak</v>
          </cell>
          <cell r="H5408" t="str">
            <v>No</v>
          </cell>
          <cell r="I5408" t="str">
            <v>Latis</v>
          </cell>
          <cell r="J5408" t="str">
            <v>Less than 5 Sites</v>
          </cell>
          <cell r="K5408" t="str">
            <v>R1</v>
          </cell>
        </row>
        <row r="5409">
          <cell r="A5409" t="str">
            <v>RIY2343</v>
          </cell>
          <cell r="B5409" t="str">
            <v>RIY2M2343</v>
          </cell>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D5419" t="str">
            <v>AZF2M7009</v>
          </cell>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F5477" t="str">
            <v>SCECO</v>
          </cell>
          <cell r="G5477" t="str">
            <v>Good</v>
          </cell>
          <cell r="H5477" t="str">
            <v>-</v>
          </cell>
          <cell r="I5477" t="str">
            <v>Latis</v>
          </cell>
          <cell r="J5477" t="str">
            <v>Less than 5 Sites</v>
          </cell>
          <cell r="K5477" t="str">
            <v>R3</v>
          </cell>
        </row>
        <row r="5478">
          <cell r="A5478" t="str">
            <v>RIY2564</v>
          </cell>
          <cell r="B5478" t="str">
            <v>RIY2M2564</v>
          </cell>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D5500" t="str">
            <v>DMAR2M8015</v>
          </cell>
          <cell r="F5500" t="str">
            <v>SCECO+STB</v>
          </cell>
          <cell r="G5500" t="str">
            <v>Vandalized</v>
          </cell>
          <cell r="H5500" t="str">
            <v>No</v>
          </cell>
          <cell r="I5500" t="str">
            <v>Latis</v>
          </cell>
          <cell r="J5500" t="str">
            <v>P3</v>
          </cell>
          <cell r="K5500" t="str">
            <v>R1</v>
          </cell>
        </row>
        <row r="5501">
          <cell r="A5501" t="str">
            <v>DMAR2016</v>
          </cell>
          <cell r="B5501" t="str">
            <v>DMAR2M2016</v>
          </cell>
          <cell r="D5501" t="str">
            <v>DMAR2M8016</v>
          </cell>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F5502" t="str">
            <v>SCECO</v>
          </cell>
          <cell r="G5502" t="str">
            <v>Good</v>
          </cell>
          <cell r="H5502" t="str">
            <v>-</v>
          </cell>
          <cell r="I5502" t="str">
            <v>Latis</v>
          </cell>
          <cell r="J5502" t="str">
            <v>P2</v>
          </cell>
          <cell r="K5502" t="str">
            <v>R3</v>
          </cell>
        </row>
        <row r="5503">
          <cell r="A5503" t="str">
            <v>RIY2335</v>
          </cell>
          <cell r="B5503" t="str">
            <v>RIY2M2335</v>
          </cell>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F5505" t="str">
            <v>SCECO</v>
          </cell>
          <cell r="G5505" t="str">
            <v>Dead</v>
          </cell>
          <cell r="H5505" t="str">
            <v>-</v>
          </cell>
          <cell r="I5505" t="str">
            <v>Latis</v>
          </cell>
          <cell r="J5505" t="str">
            <v>P3</v>
          </cell>
          <cell r="K5505" t="str">
            <v>R3</v>
          </cell>
        </row>
        <row r="5506">
          <cell r="A5506" t="str">
            <v>RIY2830</v>
          </cell>
          <cell r="B5506" t="str">
            <v>RIY2M2830</v>
          </cell>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D5537" t="str">
            <v>MDUL2M7542</v>
          </cell>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D5540" t="str">
            <v>MDUL2M7541</v>
          </cell>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D5542" t="str">
            <v>MDUL2M7539</v>
          </cell>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F5543" t="str">
            <v>SCECO+STB</v>
          </cell>
          <cell r="G5543" t="str">
            <v>Good</v>
          </cell>
          <cell r="H5543" t="str">
            <v>No</v>
          </cell>
          <cell r="I5543" t="str">
            <v>Latis</v>
          </cell>
          <cell r="J5543" t="str">
            <v>Less than 5 Sites</v>
          </cell>
          <cell r="K5543" t="str">
            <v>R3</v>
          </cell>
        </row>
        <row r="5544">
          <cell r="A5544" t="str">
            <v>RIY0895</v>
          </cell>
          <cell r="B5544" t="str">
            <v>RIY2M1895</v>
          </cell>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F5547" t="str">
            <v>Generator-SG</v>
          </cell>
          <cell r="G5547" t="str">
            <v>Good</v>
          </cell>
          <cell r="H5547" t="str">
            <v>No</v>
          </cell>
          <cell r="I5547" t="str">
            <v>Latis</v>
          </cell>
          <cell r="J5547" t="str">
            <v>Less than 5 Sites</v>
          </cell>
          <cell r="K5547" t="str">
            <v>R3</v>
          </cell>
        </row>
        <row r="5548">
          <cell r="A5548" t="str">
            <v>RIY0904</v>
          </cell>
          <cell r="B5548" t="str">
            <v>RIY2M1904</v>
          </cell>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F5549" t="str">
            <v>SCECO</v>
          </cell>
          <cell r="G5549" t="str">
            <v>Good</v>
          </cell>
          <cell r="H5549" t="str">
            <v>-</v>
          </cell>
          <cell r="I5549" t="str">
            <v>Latis</v>
          </cell>
          <cell r="J5549" t="str">
            <v>Less than 5 Sites</v>
          </cell>
          <cell r="K5549" t="str">
            <v>R3</v>
          </cell>
        </row>
        <row r="5550">
          <cell r="A5550" t="str">
            <v>RIY0968</v>
          </cell>
          <cell r="B5550" t="str">
            <v>RIY2M1968</v>
          </cell>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F5560" t="str">
            <v>SCECO</v>
          </cell>
          <cell r="G5560" t="str">
            <v>Dead</v>
          </cell>
          <cell r="H5560" t="str">
            <v>-</v>
          </cell>
          <cell r="I5560" t="str">
            <v>Latis</v>
          </cell>
          <cell r="J5560" t="str">
            <v>Less than 5 Sites</v>
          </cell>
          <cell r="K5560" t="str">
            <v>R3</v>
          </cell>
        </row>
        <row r="5561">
          <cell r="A5561" t="str">
            <v>RIY0297</v>
          </cell>
          <cell r="B5561" t="str">
            <v>RIY2M1297</v>
          </cell>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D5577" t="str">
            <v>ISA2M7021</v>
          </cell>
          <cell r="F5577" t="str">
            <v>SCECO</v>
          </cell>
          <cell r="G5577" t="str">
            <v>Vandalized</v>
          </cell>
          <cell r="H5577" t="str">
            <v>NA</v>
          </cell>
          <cell r="I5577" t="str">
            <v>Latis</v>
          </cell>
          <cell r="J5577" t="str">
            <v>Less than 5 Sites</v>
          </cell>
          <cell r="K5577" t="str">
            <v>R1</v>
          </cell>
        </row>
        <row r="5578">
          <cell r="A5578" t="str">
            <v>RIY0287</v>
          </cell>
          <cell r="B5578" t="str">
            <v>RIY2M1287</v>
          </cell>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F5602" t="str">
            <v>SCECO</v>
          </cell>
          <cell r="G5602" t="str">
            <v>Vandalized</v>
          </cell>
          <cell r="H5602" t="str">
            <v>NA</v>
          </cell>
          <cell r="I5602" t="str">
            <v>Latis</v>
          </cell>
          <cell r="J5602" t="str">
            <v>Less than 5 Sites</v>
          </cell>
          <cell r="K5602" t="str">
            <v>R1</v>
          </cell>
        </row>
        <row r="5603">
          <cell r="A5603" t="str">
            <v>RIY2611</v>
          </cell>
          <cell r="B5603" t="str">
            <v>RIY2M2611</v>
          </cell>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D5604" t="str">
            <v>JDNR2M7140</v>
          </cell>
          <cell r="F5604" t="str">
            <v>SCECO</v>
          </cell>
          <cell r="G5604" t="str">
            <v>Vandalized</v>
          </cell>
          <cell r="H5604" t="str">
            <v>NA</v>
          </cell>
          <cell r="I5604" t="str">
            <v>Latis</v>
          </cell>
          <cell r="J5604" t="str">
            <v>Less than 5 Sites</v>
          </cell>
          <cell r="K5604" t="str">
            <v>R1</v>
          </cell>
        </row>
        <row r="5605">
          <cell r="A5605" t="str">
            <v>RIY2626</v>
          </cell>
          <cell r="B5605" t="str">
            <v>RIY2M2626</v>
          </cell>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D5652" t="str">
            <v>MRT2M7034</v>
          </cell>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D5656" t="str">
            <v>NRY2M7539</v>
          </cell>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D5668" t="str">
            <v>NSF2M7025</v>
          </cell>
          <cell r="F5668" t="str">
            <v>SCECO</v>
          </cell>
          <cell r="G5668" t="str">
            <v>Vandalized</v>
          </cell>
          <cell r="H5668" t="str">
            <v>NA</v>
          </cell>
          <cell r="I5668" t="str">
            <v>Latis</v>
          </cell>
          <cell r="J5668" t="str">
            <v>Less than 5 Sites</v>
          </cell>
          <cell r="K5668" t="str">
            <v>R1</v>
          </cell>
        </row>
        <row r="5669">
          <cell r="A5669" t="str">
            <v>QLB0007</v>
          </cell>
          <cell r="D5669" t="str">
            <v>QLB2M7007</v>
          </cell>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D5680" t="str">
            <v>QTF2M7534</v>
          </cell>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F5689" t="str">
            <v>SCECO</v>
          </cell>
          <cell r="G5689" t="str">
            <v>Good</v>
          </cell>
          <cell r="H5689" t="str">
            <v>-</v>
          </cell>
          <cell r="I5689" t="str">
            <v>Latis</v>
          </cell>
          <cell r="J5689" t="str">
            <v>Less than 5 Sites</v>
          </cell>
          <cell r="K5689" t="str">
            <v>R3</v>
          </cell>
        </row>
        <row r="5690">
          <cell r="A5690" t="str">
            <v>QTF2832</v>
          </cell>
          <cell r="B5690" t="str">
            <v>QTF2M2832</v>
          </cell>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F5712" t="str">
            <v>SCECO</v>
          </cell>
          <cell r="G5712" t="str">
            <v>Vandalized</v>
          </cell>
          <cell r="H5712" t="str">
            <v>NA</v>
          </cell>
          <cell r="I5712" t="str">
            <v>Latis</v>
          </cell>
          <cell r="J5712" t="str">
            <v>Less than 5 Sites</v>
          </cell>
          <cell r="K5712" t="str">
            <v>R1</v>
          </cell>
        </row>
        <row r="5713">
          <cell r="A5713" t="str">
            <v>RIY0024</v>
          </cell>
          <cell r="B5713" t="str">
            <v>RIY2M1024</v>
          </cell>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F5716" t="str">
            <v>SCECO</v>
          </cell>
          <cell r="G5716" t="str">
            <v>Vandalized</v>
          </cell>
          <cell r="H5716" t="str">
            <v>NA</v>
          </cell>
          <cell r="I5716" t="str">
            <v>Latis</v>
          </cell>
          <cell r="J5716" t="str">
            <v>Less than 5 Sites</v>
          </cell>
          <cell r="K5716" t="str">
            <v>R1</v>
          </cell>
        </row>
        <row r="5717">
          <cell r="A5717" t="str">
            <v>RIY0019</v>
          </cell>
          <cell r="B5717" t="str">
            <v>RIY2M1019</v>
          </cell>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F5719" t="str">
            <v>SCECO</v>
          </cell>
          <cell r="G5719" t="str">
            <v>Vandalized</v>
          </cell>
          <cell r="H5719" t="str">
            <v>NA</v>
          </cell>
          <cell r="I5719" t="str">
            <v>Latis</v>
          </cell>
          <cell r="J5719" t="str">
            <v>Less than 5 Sites</v>
          </cell>
          <cell r="K5719" t="str">
            <v>R1</v>
          </cell>
        </row>
        <row r="5720">
          <cell r="A5720" t="str">
            <v>RIY0359</v>
          </cell>
          <cell r="B5720" t="str">
            <v>RIY2M1359</v>
          </cell>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F5723" t="str">
            <v>SCECO</v>
          </cell>
          <cell r="G5723" t="str">
            <v>Vandalized</v>
          </cell>
          <cell r="H5723" t="str">
            <v>NA</v>
          </cell>
          <cell r="I5723" t="str">
            <v>Latis</v>
          </cell>
          <cell r="J5723" t="str">
            <v>Less than 5 Sites</v>
          </cell>
          <cell r="K5723" t="str">
            <v>R1</v>
          </cell>
        </row>
        <row r="5724">
          <cell r="A5724" t="str">
            <v>RIY0349</v>
          </cell>
          <cell r="B5724" t="str">
            <v>RIY2M1349</v>
          </cell>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F5727" t="str">
            <v>SCECO</v>
          </cell>
          <cell r="G5727" t="str">
            <v>Vandalized</v>
          </cell>
          <cell r="H5727" t="str">
            <v>NA</v>
          </cell>
          <cell r="I5727" t="str">
            <v>Latis</v>
          </cell>
          <cell r="J5727" t="str">
            <v>Less than 5 Sites</v>
          </cell>
          <cell r="K5727" t="str">
            <v>R1</v>
          </cell>
        </row>
        <row r="5728">
          <cell r="A5728" t="str">
            <v>RIY0116</v>
          </cell>
          <cell r="B5728" t="str">
            <v>RIY2M1116</v>
          </cell>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F5740" t="str">
            <v>SCECO</v>
          </cell>
          <cell r="G5740" t="str">
            <v>Vandalized</v>
          </cell>
          <cell r="H5740" t="str">
            <v>NA</v>
          </cell>
          <cell r="I5740" t="str">
            <v>Latis</v>
          </cell>
          <cell r="J5740" t="str">
            <v>Less than 5 Sites</v>
          </cell>
          <cell r="K5740" t="str">
            <v>R1</v>
          </cell>
        </row>
        <row r="5741">
          <cell r="A5741" t="str">
            <v>RIY2091</v>
          </cell>
          <cell r="B5741" t="str">
            <v>RIY2M2091</v>
          </cell>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F5748" t="str">
            <v>SCECO</v>
          </cell>
          <cell r="G5748" t="str">
            <v>Vandalized</v>
          </cell>
          <cell r="H5748" t="str">
            <v>NA</v>
          </cell>
          <cell r="I5748" t="str">
            <v>Latis</v>
          </cell>
          <cell r="J5748" t="str">
            <v>Less than 5 Sites</v>
          </cell>
          <cell r="K5748" t="str">
            <v>R1</v>
          </cell>
        </row>
        <row r="5749">
          <cell r="A5749" t="str">
            <v>RIY0688</v>
          </cell>
          <cell r="B5749" t="str">
            <v>RIY2M1688</v>
          </cell>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F5755" t="str">
            <v>SCECO</v>
          </cell>
          <cell r="G5755" t="str">
            <v>Vandalized</v>
          </cell>
          <cell r="H5755" t="str">
            <v>NA</v>
          </cell>
          <cell r="I5755" t="str">
            <v>Latis</v>
          </cell>
          <cell r="J5755" t="str">
            <v>Less than 5 Sites</v>
          </cell>
          <cell r="K5755" t="str">
            <v>R1</v>
          </cell>
        </row>
        <row r="5756">
          <cell r="A5756" t="str">
            <v>RIY2093</v>
          </cell>
          <cell r="B5756" t="str">
            <v>RIY2M2093</v>
          </cell>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F5758" t="str">
            <v>SCECO</v>
          </cell>
          <cell r="G5758" t="str">
            <v>Vandalized</v>
          </cell>
          <cell r="H5758" t="str">
            <v>NA</v>
          </cell>
          <cell r="I5758" t="str">
            <v>Latis</v>
          </cell>
          <cell r="J5758" t="str">
            <v>Less than 5 Sites</v>
          </cell>
          <cell r="K5758" t="str">
            <v>R1</v>
          </cell>
        </row>
        <row r="5759">
          <cell r="A5759" t="str">
            <v>RIY0329</v>
          </cell>
          <cell r="B5759" t="str">
            <v>RIY2C1329</v>
          </cell>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F5764" t="str">
            <v>SCECO</v>
          </cell>
          <cell r="G5764" t="str">
            <v>Vandalized</v>
          </cell>
          <cell r="H5764" t="str">
            <v>NA</v>
          </cell>
          <cell r="I5764" t="str">
            <v>Latis</v>
          </cell>
          <cell r="J5764" t="str">
            <v>Less than 5 Sites</v>
          </cell>
          <cell r="K5764" t="str">
            <v>R1</v>
          </cell>
        </row>
        <row r="5765">
          <cell r="A5765" t="str">
            <v>RIY2375</v>
          </cell>
          <cell r="B5765" t="str">
            <v>RIY2M2375</v>
          </cell>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D5766" t="str">
            <v>SDI2M7033</v>
          </cell>
          <cell r="F5766" t="str">
            <v>SCECO</v>
          </cell>
          <cell r="G5766" t="str">
            <v>Vandalized</v>
          </cell>
          <cell r="H5766" t="str">
            <v>NA</v>
          </cell>
          <cell r="I5766" t="str">
            <v>Latis</v>
          </cell>
          <cell r="J5766" t="str">
            <v>Less than 5 Sites</v>
          </cell>
          <cell r="K5766" t="str">
            <v>R1</v>
          </cell>
        </row>
        <row r="5767">
          <cell r="A5767" t="str">
            <v>RIY0462</v>
          </cell>
          <cell r="B5767" t="str">
            <v>RIY2M1462</v>
          </cell>
          <cell r="D5767" t="str">
            <v>RIY2M7462</v>
          </cell>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F5777" t="str">
            <v>SCECO</v>
          </cell>
          <cell r="G5777" t="str">
            <v>Vandalized</v>
          </cell>
          <cell r="H5777" t="str">
            <v>NA</v>
          </cell>
          <cell r="I5777" t="str">
            <v>Latis</v>
          </cell>
          <cell r="J5777" t="str">
            <v>Less than 5 Sites</v>
          </cell>
          <cell r="K5777" t="str">
            <v>R1</v>
          </cell>
        </row>
        <row r="5778">
          <cell r="A5778" t="str">
            <v>RIY0708</v>
          </cell>
          <cell r="B5778" t="str">
            <v>RIY2M1708</v>
          </cell>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F5780" t="str">
            <v>SCECO</v>
          </cell>
          <cell r="G5780" t="str">
            <v>Vandalized</v>
          </cell>
          <cell r="H5780" t="str">
            <v>NA</v>
          </cell>
          <cell r="I5780" t="str">
            <v>Latis</v>
          </cell>
          <cell r="J5780" t="str">
            <v>P3</v>
          </cell>
          <cell r="K5780" t="str">
            <v>R1</v>
          </cell>
        </row>
        <row r="5781">
          <cell r="A5781" t="str">
            <v>RIY2560</v>
          </cell>
          <cell r="B5781" t="str">
            <v>RIY2M2560</v>
          </cell>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F5785" t="str">
            <v>SCECO</v>
          </cell>
          <cell r="G5785" t="str">
            <v>Dead</v>
          </cell>
          <cell r="H5785" t="str">
            <v>NA</v>
          </cell>
          <cell r="I5785" t="str">
            <v>Latis</v>
          </cell>
          <cell r="J5785" t="str">
            <v>Less than 5 Sites</v>
          </cell>
          <cell r="K5785" t="str">
            <v>R2</v>
          </cell>
        </row>
        <row r="5786">
          <cell r="A5786" t="str">
            <v>SLW2998</v>
          </cell>
          <cell r="B5786" t="str">
            <v>SLW2C2998</v>
          </cell>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F5794" t="str">
            <v>SCECO</v>
          </cell>
          <cell r="G5794" t="str">
            <v>Vandalized</v>
          </cell>
          <cell r="H5794" t="str">
            <v>NA</v>
          </cell>
          <cell r="I5794" t="str">
            <v>Latis</v>
          </cell>
          <cell r="J5794" t="str">
            <v>Less than 5 Sites</v>
          </cell>
          <cell r="K5794" t="str">
            <v>R1</v>
          </cell>
        </row>
        <row r="5795">
          <cell r="A5795" t="str">
            <v>RIY0660</v>
          </cell>
          <cell r="B5795" t="str">
            <v>RIY2M1660</v>
          </cell>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D5819" t="str">
            <v>URY2M7515</v>
          </cell>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D5821" t="str">
            <v>URY2M7762</v>
          </cell>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F5825" t="str">
            <v>SCECO</v>
          </cell>
          <cell r="G5825" t="str">
            <v>Weak</v>
          </cell>
          <cell r="H5825" t="str">
            <v>NA</v>
          </cell>
          <cell r="I5825" t="str">
            <v>Latis</v>
          </cell>
          <cell r="J5825" t="str">
            <v>Less than 5 Sites</v>
          </cell>
          <cell r="K5825" t="str">
            <v>R1</v>
          </cell>
        </row>
        <row r="5826">
          <cell r="A5826" t="str">
            <v>RIY0769</v>
          </cell>
          <cell r="B5826" t="str">
            <v>RIY2M1769</v>
          </cell>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F5828" t="str">
            <v>SCECO</v>
          </cell>
          <cell r="G5828" t="str">
            <v>Good</v>
          </cell>
          <cell r="H5828" t="str">
            <v>NA</v>
          </cell>
          <cell r="I5828" t="str">
            <v>Latis</v>
          </cell>
          <cell r="J5828" t="str">
            <v>Less than 5 Sites</v>
          </cell>
          <cell r="K5828" t="str">
            <v>R2</v>
          </cell>
        </row>
        <row r="5829">
          <cell r="A5829" t="str">
            <v>DAM0533</v>
          </cell>
          <cell r="B5829" t="str">
            <v>DAM2M1533</v>
          </cell>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D5859" t="str">
            <v>HRD2M7834</v>
          </cell>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F5863" t="str">
            <v>SCECO</v>
          </cell>
          <cell r="G5863" t="str">
            <v>Weak</v>
          </cell>
          <cell r="H5863" t="str">
            <v>NA</v>
          </cell>
          <cell r="I5863" t="str">
            <v>Latis</v>
          </cell>
          <cell r="J5863" t="str">
            <v>Less than 5 Sites</v>
          </cell>
          <cell r="K5863" t="str">
            <v>R1</v>
          </cell>
        </row>
        <row r="5864">
          <cell r="A5864" t="str">
            <v>RIY2023</v>
          </cell>
          <cell r="B5864" t="str">
            <v>RIY2M2023</v>
          </cell>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D5880" t="str">
            <v>RIY2M7900</v>
          </cell>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D5898" t="str">
            <v>RIY2C8016</v>
          </cell>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F5903" t="str">
            <v>SCECO</v>
          </cell>
          <cell r="G5903" t="str">
            <v>Weak</v>
          </cell>
          <cell r="H5903" t="str">
            <v>NA</v>
          </cell>
          <cell r="I5903" t="str">
            <v>Latis</v>
          </cell>
          <cell r="J5903" t="str">
            <v>Less than 5 Sites</v>
          </cell>
          <cell r="K5903" t="str">
            <v>R1</v>
          </cell>
        </row>
        <row r="5904">
          <cell r="A5904" t="str">
            <v>DAM0406</v>
          </cell>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D5921" t="str">
            <v>AFL2M7068</v>
          </cell>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D5922" t="str">
            <v>AFL2M7069</v>
          </cell>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D5923" t="str">
            <v>AFL2M7070</v>
          </cell>
          <cell r="F5923" t="str">
            <v>SCECO</v>
          </cell>
          <cell r="G5923" t="str">
            <v>Vandalized</v>
          </cell>
          <cell r="H5923" t="str">
            <v>NA</v>
          </cell>
          <cell r="I5923" t="str">
            <v>Latis</v>
          </cell>
          <cell r="J5923" t="str">
            <v>Less than 5 Sites</v>
          </cell>
          <cell r="K5923" t="str">
            <v>R2</v>
          </cell>
        </row>
        <row r="5924">
          <cell r="A5924" t="str">
            <v>AFL0071</v>
          </cell>
          <cell r="B5924" t="str">
            <v>AFL2M1071</v>
          </cell>
          <cell r="D5924" t="str">
            <v>AFL2M7071</v>
          </cell>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D5925" t="str">
            <v>AFL2M7072</v>
          </cell>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D5927" t="str">
            <v>AFL2M7074</v>
          </cell>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D5929" t="str">
            <v>AFL2M7076</v>
          </cell>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D5933" t="str">
            <v>AFL2M7080</v>
          </cell>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D5935" t="str">
            <v>AFL2M7082</v>
          </cell>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D5941" t="str">
            <v>AFL2M7087</v>
          </cell>
          <cell r="F5941" t="str">
            <v>SCECO</v>
          </cell>
          <cell r="G5941" t="str">
            <v>Good</v>
          </cell>
          <cell r="H5941" t="str">
            <v>NA</v>
          </cell>
          <cell r="I5941" t="str">
            <v>Latis</v>
          </cell>
          <cell r="J5941" t="str">
            <v>Less than 5 Sites</v>
          </cell>
          <cell r="K5941" t="str">
            <v>R2</v>
          </cell>
        </row>
        <row r="5942">
          <cell r="A5942" t="str">
            <v>RIY0020</v>
          </cell>
          <cell r="B5942" t="str">
            <v>RIY2M1020</v>
          </cell>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F5947" t="str">
            <v>SCECO</v>
          </cell>
          <cell r="G5947" t="str">
            <v>Dead</v>
          </cell>
          <cell r="H5947" t="str">
            <v>NA</v>
          </cell>
          <cell r="I5947" t="str">
            <v>Latis</v>
          </cell>
          <cell r="J5947" t="str">
            <v>Less than 5 Sites</v>
          </cell>
          <cell r="K5947" t="str">
            <v>R2</v>
          </cell>
        </row>
        <row r="5948">
          <cell r="A5948" t="str">
            <v>RIY2684</v>
          </cell>
          <cell r="B5948" t="str">
            <v>RIY2M2684</v>
          </cell>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D5953" t="str">
            <v>AFL2M7095</v>
          </cell>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F5958" t="str">
            <v>SCECO</v>
          </cell>
          <cell r="G5958" t="str">
            <v>Vandalized</v>
          </cell>
          <cell r="H5958" t="str">
            <v>-</v>
          </cell>
          <cell r="I5958" t="str">
            <v>Latis</v>
          </cell>
          <cell r="J5958" t="str">
            <v>Less than 5 Sites</v>
          </cell>
          <cell r="K5958" t="str">
            <v>R3</v>
          </cell>
        </row>
        <row r="5959">
          <cell r="A5959" t="str">
            <v>AFL0121</v>
          </cell>
          <cell r="B5959" t="str">
            <v>AFL2M1121</v>
          </cell>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D5963" t="str">
            <v>AFL2M7223</v>
          </cell>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F5964" t="str">
            <v>SCECO</v>
          </cell>
          <cell r="G5964" t="str">
            <v>Dead</v>
          </cell>
          <cell r="H5964" t="str">
            <v>NA</v>
          </cell>
          <cell r="I5964" t="str">
            <v>Latis</v>
          </cell>
          <cell r="J5964" t="str">
            <v>Less than 5 Sites</v>
          </cell>
          <cell r="K5964" t="str">
            <v>R2</v>
          </cell>
        </row>
        <row r="5965">
          <cell r="A5965" t="str">
            <v>AFL0274</v>
          </cell>
          <cell r="B5965" t="str">
            <v>AFL2M1274</v>
          </cell>
          <cell r="D5965" t="str">
            <v>AFL2M7274</v>
          </cell>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D5969" t="str">
            <v>AFL2M7975</v>
          </cell>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F5980" t="str">
            <v>SCECO</v>
          </cell>
          <cell r="G5980" t="str">
            <v>Good</v>
          </cell>
          <cell r="H5980" t="str">
            <v>NA</v>
          </cell>
          <cell r="I5980" t="str">
            <v>Latis</v>
          </cell>
          <cell r="J5980" t="str">
            <v>VIP&amp;SPL Monitor</v>
          </cell>
          <cell r="K5980" t="str">
            <v>R2</v>
          </cell>
        </row>
        <row r="5981">
          <cell r="A5981" t="str">
            <v>RIY2171</v>
          </cell>
          <cell r="B5981" t="str">
            <v>RIY2M2171</v>
          </cell>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D5982" t="str">
            <v>ARS2M7143</v>
          </cell>
          <cell r="F5982" t="str">
            <v>SCECO</v>
          </cell>
          <cell r="G5982" t="str">
            <v>Dead</v>
          </cell>
          <cell r="H5982" t="str">
            <v>NA</v>
          </cell>
          <cell r="I5982" t="str">
            <v>Latis</v>
          </cell>
          <cell r="J5982" t="str">
            <v>Less than 5 Sites</v>
          </cell>
          <cell r="K5982" t="str">
            <v>R2</v>
          </cell>
        </row>
        <row r="5983">
          <cell r="A5983" t="str">
            <v>RIY2339</v>
          </cell>
          <cell r="B5983" t="str">
            <v>RIY2M2339</v>
          </cell>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D5984" t="str">
            <v>ARS2M7145</v>
          </cell>
          <cell r="F5984" t="str">
            <v>SCECO</v>
          </cell>
          <cell r="G5984" t="str">
            <v>Good</v>
          </cell>
          <cell r="H5984" t="str">
            <v>NA</v>
          </cell>
          <cell r="I5984" t="str">
            <v>Latis</v>
          </cell>
          <cell r="J5984" t="str">
            <v>Less than 5 Sites</v>
          </cell>
          <cell r="K5984" t="str">
            <v>R2</v>
          </cell>
        </row>
        <row r="5985">
          <cell r="A5985" t="str">
            <v>RIY2381</v>
          </cell>
          <cell r="B5985" t="str">
            <v>RIY2M2381</v>
          </cell>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D5997" t="str">
            <v>ARSO2M7194</v>
          </cell>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D5998" t="str">
            <v>MDHL2M7376</v>
          </cell>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D6001" t="str">
            <v>ARW2M8703</v>
          </cell>
          <cell r="F6001" t="str">
            <v>SCECO</v>
          </cell>
          <cell r="G6001" t="str">
            <v>Good</v>
          </cell>
          <cell r="H6001" t="str">
            <v>NA</v>
          </cell>
          <cell r="I6001" t="str">
            <v>Latis</v>
          </cell>
          <cell r="J6001" t="str">
            <v>P3</v>
          </cell>
          <cell r="K6001" t="str">
            <v>R2</v>
          </cell>
        </row>
        <row r="6002">
          <cell r="A6002" t="str">
            <v>ARW2715</v>
          </cell>
          <cell r="B6002" t="str">
            <v>ARW2M2715</v>
          </cell>
          <cell r="D6002" t="str">
            <v>ARW2M8715</v>
          </cell>
          <cell r="F6002" t="str">
            <v>SCECO</v>
          </cell>
          <cell r="G6002" t="str">
            <v>Good</v>
          </cell>
          <cell r="H6002" t="str">
            <v>NA</v>
          </cell>
          <cell r="I6002" t="str">
            <v>Latis</v>
          </cell>
          <cell r="J6002" t="str">
            <v>-</v>
          </cell>
          <cell r="K6002" t="str">
            <v>R2</v>
          </cell>
        </row>
        <row r="6003">
          <cell r="A6003" t="str">
            <v>MDHL0378</v>
          </cell>
          <cell r="B6003" t="str">
            <v>MDHL2M1378</v>
          </cell>
          <cell r="D6003" t="str">
            <v>MDHL2M1378</v>
          </cell>
          <cell r="F6003" t="str">
            <v>SCECO+STB</v>
          </cell>
          <cell r="G6003" t="str">
            <v>Weak</v>
          </cell>
          <cell r="H6003" t="str">
            <v>No</v>
          </cell>
          <cell r="I6003" t="str">
            <v>Latis</v>
          </cell>
          <cell r="J6003" t="str">
            <v>Very Big Hub site (More Than 20 Site)</v>
          </cell>
          <cell r="K6003" t="str">
            <v>R3</v>
          </cell>
        </row>
        <row r="6004">
          <cell r="A6004" t="str">
            <v>ATR0011</v>
          </cell>
          <cell r="D6004" t="str">
            <v>ATR2M7011</v>
          </cell>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F6017" t="str">
            <v>SCECO</v>
          </cell>
          <cell r="G6017" t="str">
            <v>Dead</v>
          </cell>
          <cell r="H6017" t="str">
            <v>NA</v>
          </cell>
          <cell r="I6017" t="str">
            <v>Latis</v>
          </cell>
          <cell r="J6017" t="str">
            <v>Less than 5 Sites</v>
          </cell>
          <cell r="K6017" t="str">
            <v>R2</v>
          </cell>
        </row>
        <row r="6018">
          <cell r="A6018" t="str">
            <v>RIY2740</v>
          </cell>
          <cell r="B6018" t="str">
            <v>RIY2M2740</v>
          </cell>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D6033" t="str">
            <v>BRK2M7053</v>
          </cell>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D6035" t="str">
            <v>BRK2M7056</v>
          </cell>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D6047" t="str">
            <v>MDHL2M7987</v>
          </cell>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F6052" t="str">
            <v>SCECO</v>
          </cell>
          <cell r="G6052" t="str">
            <v>Weak</v>
          </cell>
          <cell r="H6052" t="str">
            <v>NA</v>
          </cell>
          <cell r="I6052" t="str">
            <v>Latis</v>
          </cell>
          <cell r="J6052" t="str">
            <v>Less than 5 Sites</v>
          </cell>
          <cell r="K6052" t="str">
            <v>R2</v>
          </cell>
        </row>
        <row r="6053">
          <cell r="A6053" t="str">
            <v>RIY0674</v>
          </cell>
          <cell r="B6053" t="str">
            <v>RIY2M1674</v>
          </cell>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F6067" t="str">
            <v>SCECO</v>
          </cell>
          <cell r="G6067" t="str">
            <v>Good</v>
          </cell>
          <cell r="H6067" t="str">
            <v>NA</v>
          </cell>
          <cell r="I6067" t="str">
            <v>Latis</v>
          </cell>
          <cell r="J6067" t="str">
            <v>Less than 5 Sites</v>
          </cell>
          <cell r="K6067" t="str">
            <v>R2</v>
          </cell>
        </row>
        <row r="6068">
          <cell r="A6068" t="str">
            <v>RIY2445</v>
          </cell>
          <cell r="B6068" t="str">
            <v>RIY2M2445</v>
          </cell>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F6094" t="str">
            <v>SCECO</v>
          </cell>
          <cell r="G6094" t="str">
            <v>Vandalized</v>
          </cell>
          <cell r="H6094" t="str">
            <v>NA</v>
          </cell>
          <cell r="I6094" t="str">
            <v>Latis</v>
          </cell>
          <cell r="J6094" t="str">
            <v>Less than 5 Sites</v>
          </cell>
          <cell r="K6094" t="str">
            <v>R2</v>
          </cell>
        </row>
        <row r="6095">
          <cell r="A6095" t="str">
            <v>MDN0501</v>
          </cell>
          <cell r="B6095" t="str">
            <v>MDN2M1501</v>
          </cell>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F6101" t="str">
            <v>Generator-SG</v>
          </cell>
          <cell r="G6101" t="str">
            <v>Dead</v>
          </cell>
          <cell r="H6101" t="str">
            <v>No</v>
          </cell>
          <cell r="I6101" t="str">
            <v>Latis</v>
          </cell>
          <cell r="J6101" t="str">
            <v>Less than 5 Sites</v>
          </cell>
          <cell r="K6101" t="str">
            <v>R2</v>
          </cell>
        </row>
        <row r="6102">
          <cell r="A6102" t="str">
            <v>MDN0499</v>
          </cell>
          <cell r="B6102" t="str">
            <v>MDN2M1499</v>
          </cell>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D6106" t="str">
            <v>SHQ2M7131</v>
          </cell>
          <cell r="F6106" t="str">
            <v>SCECO</v>
          </cell>
          <cell r="G6106" t="str">
            <v>Dead</v>
          </cell>
          <cell r="H6106" t="str">
            <v>NA</v>
          </cell>
          <cell r="I6106" t="str">
            <v>Latis</v>
          </cell>
          <cell r="J6106" t="str">
            <v>Less than 5 Sites</v>
          </cell>
          <cell r="K6106" t="str">
            <v>R2</v>
          </cell>
        </row>
        <row r="6107">
          <cell r="A6107" t="str">
            <v>MDN0497</v>
          </cell>
          <cell r="B6107" t="str">
            <v>MDN2M1497</v>
          </cell>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F6110" t="str">
            <v>SCECO</v>
          </cell>
          <cell r="G6110" t="str">
            <v>Good</v>
          </cell>
          <cell r="H6110" t="str">
            <v>NA</v>
          </cell>
          <cell r="I6110" t="str">
            <v>Latis</v>
          </cell>
          <cell r="J6110" t="str">
            <v>Less than 5 Sites</v>
          </cell>
          <cell r="K6110" t="str">
            <v>R2</v>
          </cell>
        </row>
        <row r="6111">
          <cell r="A6111" t="str">
            <v>MDN0493</v>
          </cell>
          <cell r="B6111" t="str">
            <v>MDN2M1493</v>
          </cell>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F6128" t="str">
            <v>SCECO</v>
          </cell>
          <cell r="G6128" t="str">
            <v>Dead</v>
          </cell>
          <cell r="H6128" t="str">
            <v>NA</v>
          </cell>
          <cell r="I6128" t="str">
            <v>Latis</v>
          </cell>
          <cell r="J6128" t="str">
            <v>Less than 5 Sites</v>
          </cell>
          <cell r="K6128" t="str">
            <v>R2</v>
          </cell>
        </row>
        <row r="6129">
          <cell r="A6129" t="str">
            <v>MDN0469</v>
          </cell>
          <cell r="B6129" t="str">
            <v>MDN2M1469</v>
          </cell>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F6143" t="str">
            <v>SCECO</v>
          </cell>
          <cell r="G6143" t="str">
            <v>Dead</v>
          </cell>
          <cell r="H6143" t="str">
            <v>NA</v>
          </cell>
          <cell r="I6143" t="str">
            <v>Latis</v>
          </cell>
          <cell r="J6143" t="str">
            <v>Less than 5 Sites</v>
          </cell>
          <cell r="K6143" t="str">
            <v>R2</v>
          </cell>
        </row>
        <row r="6144">
          <cell r="A6144" t="str">
            <v>MDN0449</v>
          </cell>
          <cell r="B6144" t="str">
            <v>MDN2M1449</v>
          </cell>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F6153" t="str">
            <v>SCECO</v>
          </cell>
          <cell r="G6153" t="str">
            <v>Weak</v>
          </cell>
          <cell r="H6153" t="str">
            <v>NA</v>
          </cell>
          <cell r="I6153" t="str">
            <v>Latis</v>
          </cell>
          <cell r="J6153" t="str">
            <v>Less than 5 Sites</v>
          </cell>
          <cell r="K6153" t="str">
            <v>R2</v>
          </cell>
        </row>
        <row r="6154">
          <cell r="A6154" t="str">
            <v>MDN0441</v>
          </cell>
          <cell r="B6154" t="str">
            <v>MDN2M1441</v>
          </cell>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F6156" t="str">
            <v>SCECO</v>
          </cell>
          <cell r="G6156" t="str">
            <v>Dead</v>
          </cell>
          <cell r="H6156" t="str">
            <v>NA</v>
          </cell>
          <cell r="I6156" t="str">
            <v>Latis</v>
          </cell>
          <cell r="J6156" t="str">
            <v>Less than 5 Sites</v>
          </cell>
          <cell r="K6156" t="str">
            <v>R2</v>
          </cell>
        </row>
        <row r="6157">
          <cell r="A6157" t="str">
            <v>MDN0437</v>
          </cell>
          <cell r="B6157" t="str">
            <v>MDN2M1437</v>
          </cell>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D6198" t="str">
            <v>DKH2M7041</v>
          </cell>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F6199" t="str">
            <v>SCECO</v>
          </cell>
          <cell r="G6199" t="str">
            <v>Dead</v>
          </cell>
          <cell r="H6199" t="str">
            <v>NA</v>
          </cell>
          <cell r="I6199" t="str">
            <v>Latis</v>
          </cell>
          <cell r="J6199" t="str">
            <v>Less than 5 Sites</v>
          </cell>
          <cell r="K6199" t="str">
            <v>R2</v>
          </cell>
        </row>
        <row r="6200">
          <cell r="A6200" t="str">
            <v>RIY2758</v>
          </cell>
          <cell r="B6200" t="str">
            <v>RIY2M2758</v>
          </cell>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D6201" t="str">
            <v>DLM2M7020</v>
          </cell>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F6205" t="str">
            <v>SCECO</v>
          </cell>
          <cell r="G6205" t="str">
            <v>Good</v>
          </cell>
          <cell r="H6205" t="str">
            <v>NA</v>
          </cell>
          <cell r="I6205" t="str">
            <v>Latis</v>
          </cell>
          <cell r="J6205" t="str">
            <v>Less than 5 Sites</v>
          </cell>
          <cell r="K6205" t="str">
            <v>R2</v>
          </cell>
        </row>
        <row r="6206">
          <cell r="A6206" t="str">
            <v>DLM0023</v>
          </cell>
          <cell r="B6206" t="str">
            <v>DLM2M1023</v>
          </cell>
          <cell r="D6206" t="str">
            <v>DLM2M7023</v>
          </cell>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D6209" t="str">
            <v>DLM2M7025</v>
          </cell>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F6212" t="str">
            <v>SCECO</v>
          </cell>
          <cell r="G6212" t="str">
            <v>Dead</v>
          </cell>
          <cell r="H6212" t="str">
            <v>NA</v>
          </cell>
          <cell r="I6212" t="str">
            <v>Latis</v>
          </cell>
          <cell r="J6212" t="str">
            <v>Less than 5 Sites</v>
          </cell>
          <cell r="K6212" t="str">
            <v>R2</v>
          </cell>
        </row>
        <row r="6213">
          <cell r="A6213" t="str">
            <v>DLM0114</v>
          </cell>
          <cell r="B6213" t="str">
            <v>DLM2M1114</v>
          </cell>
          <cell r="D6213" t="str">
            <v>DLM2M7114</v>
          </cell>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D6231" t="str">
            <v>DLM2M7971</v>
          </cell>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F6244" t="str">
            <v>SCECO</v>
          </cell>
          <cell r="G6244" t="str">
            <v>Good</v>
          </cell>
          <cell r="H6244" t="str">
            <v>NA</v>
          </cell>
          <cell r="I6244" t="str">
            <v>Latis</v>
          </cell>
          <cell r="J6244" t="str">
            <v>Less than 5 Sites</v>
          </cell>
          <cell r="K6244" t="str">
            <v>R2</v>
          </cell>
        </row>
        <row r="6245">
          <cell r="A6245" t="str">
            <v>RIY2168</v>
          </cell>
          <cell r="B6245" t="str">
            <v>RIY2M2168</v>
          </cell>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D6246" t="str">
            <v>DUB2M7015</v>
          </cell>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D6250" t="str">
            <v>DUB2M7017</v>
          </cell>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F6252" t="str">
            <v>SCECO</v>
          </cell>
          <cell r="G6252" t="str">
            <v>Vandalized</v>
          </cell>
          <cell r="H6252" t="str">
            <v>NA</v>
          </cell>
          <cell r="I6252" t="str">
            <v>Latis</v>
          </cell>
          <cell r="J6252" t="str">
            <v>Less than 5 Sites</v>
          </cell>
          <cell r="K6252" t="str">
            <v>R2</v>
          </cell>
        </row>
        <row r="6253">
          <cell r="A6253" t="str">
            <v>RIY0807</v>
          </cell>
          <cell r="B6253" t="str">
            <v>RIY2M1807</v>
          </cell>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D6260" t="str">
            <v>HLQS2M7400</v>
          </cell>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F6261" t="str">
            <v>SCECO</v>
          </cell>
          <cell r="G6261" t="str">
            <v>Good</v>
          </cell>
          <cell r="H6261" t="str">
            <v>NA</v>
          </cell>
          <cell r="I6261" t="str">
            <v>Latis</v>
          </cell>
          <cell r="J6261" t="str">
            <v>Less than 5 Sites</v>
          </cell>
          <cell r="K6261" t="str">
            <v>R2</v>
          </cell>
        </row>
        <row r="6262">
          <cell r="A6262" t="str">
            <v>DWAP2876</v>
          </cell>
          <cell r="B6262" t="str">
            <v>DWAP2M2876</v>
          </cell>
          <cell r="D6262" t="str">
            <v>DWAP2M8876</v>
          </cell>
          <cell r="F6262" t="str">
            <v>SCECO</v>
          </cell>
          <cell r="G6262" t="str">
            <v>Good</v>
          </cell>
          <cell r="H6262" t="str">
            <v>NA</v>
          </cell>
          <cell r="I6262" t="str">
            <v>Latis</v>
          </cell>
          <cell r="J6262" t="str">
            <v>P3</v>
          </cell>
          <cell r="K6262" t="str">
            <v>R2</v>
          </cell>
        </row>
        <row r="6263">
          <cell r="A6263" t="str">
            <v>HLQS0401</v>
          </cell>
          <cell r="B6263" t="str">
            <v>HLQS2M5401</v>
          </cell>
          <cell r="D6263" t="str">
            <v>HLQS2M7401</v>
          </cell>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F6264" t="str">
            <v>Generator-SG</v>
          </cell>
          <cell r="G6264" t="str">
            <v>Good</v>
          </cell>
          <cell r="H6264" t="str">
            <v>No</v>
          </cell>
          <cell r="I6264" t="str">
            <v>Latis</v>
          </cell>
          <cell r="J6264" t="str">
            <v>Less than 5 Sites</v>
          </cell>
          <cell r="K6264" t="str">
            <v>R3</v>
          </cell>
        </row>
        <row r="6265">
          <cell r="A6265" t="str">
            <v>RIY0673</v>
          </cell>
          <cell r="B6265" t="str">
            <v>RIY2M1673</v>
          </cell>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F6275" t="str">
            <v>SCECO</v>
          </cell>
          <cell r="G6275" t="str">
            <v>Good</v>
          </cell>
          <cell r="H6275" t="str">
            <v>-</v>
          </cell>
          <cell r="I6275" t="str">
            <v>Latis</v>
          </cell>
          <cell r="J6275" t="str">
            <v>Less than 5 Sites</v>
          </cell>
          <cell r="K6275" t="str">
            <v>R3</v>
          </cell>
        </row>
        <row r="6276">
          <cell r="A6276" t="str">
            <v>DWD2459</v>
          </cell>
          <cell r="B6276" t="str">
            <v>DWD2M2459</v>
          </cell>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D6280" t="str">
            <v>HLJF2M7620</v>
          </cell>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D6295" t="str">
            <v>RIY2M7966</v>
          </cell>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D6305" t="str">
            <v>HBT2M7029</v>
          </cell>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D6310" t="str">
            <v>HBT2M7052</v>
          </cell>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D6311" t="str">
            <v>HBT2M7054</v>
          </cell>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F6312" t="str">
            <v>SCECO</v>
          </cell>
          <cell r="G6312" t="str">
            <v>Good</v>
          </cell>
          <cell r="H6312" t="str">
            <v>-</v>
          </cell>
          <cell r="I6312" t="str">
            <v>Latis</v>
          </cell>
          <cell r="J6312" t="str">
            <v>VIP&amp;SPL Monitor</v>
          </cell>
          <cell r="K6312" t="str">
            <v>R3</v>
          </cell>
        </row>
        <row r="6313">
          <cell r="A6313" t="str">
            <v>HBT0055</v>
          </cell>
          <cell r="B6313" t="str">
            <v>HBT2M1055</v>
          </cell>
          <cell r="D6313" t="str">
            <v>HBT2M7055</v>
          </cell>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D6314" t="str">
            <v>HBT2M7058</v>
          </cell>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D6328" t="str">
            <v>HLJF2M7621</v>
          </cell>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D6331" t="str">
            <v>HLJF2M7624</v>
          </cell>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D6335" t="str">
            <v>HBT2M7538</v>
          </cell>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D6338" t="str">
            <v>HLJF2M7649</v>
          </cell>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D6342" t="str">
            <v>HIL2M8803</v>
          </cell>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D6344" t="str">
            <v>HIL2M8813</v>
          </cell>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D6353" t="str">
            <v>HIR2M8233</v>
          </cell>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D6371" t="str">
            <v>HRQ2M7034</v>
          </cell>
          <cell r="F6371" t="str">
            <v>SCECO</v>
          </cell>
          <cell r="G6371" t="str">
            <v>Vandalized</v>
          </cell>
          <cell r="H6371" t="str">
            <v>NA</v>
          </cell>
          <cell r="I6371" t="str">
            <v>Latis</v>
          </cell>
          <cell r="J6371" t="str">
            <v>Less than 5 Sites</v>
          </cell>
          <cell r="K6371" t="str">
            <v>R2</v>
          </cell>
        </row>
        <row r="6372">
          <cell r="A6372" t="str">
            <v>HRQ0035</v>
          </cell>
          <cell r="B6372" t="str">
            <v>HRQ2M1035</v>
          </cell>
          <cell r="D6372" t="str">
            <v>HRQ2M7035</v>
          </cell>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D6373" t="str">
            <v>HRQ2M7036</v>
          </cell>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D6380" t="str">
            <v>HRQ2M7046</v>
          </cell>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D6386" t="str">
            <v>HSD2M7544</v>
          </cell>
          <cell r="F6386" t="str">
            <v>Generator-SG</v>
          </cell>
          <cell r="G6386" t="str">
            <v>Good</v>
          </cell>
          <cell r="H6386" t="str">
            <v>No</v>
          </cell>
          <cell r="I6386" t="str">
            <v>Latis</v>
          </cell>
          <cell r="J6386" t="str">
            <v>P3</v>
          </cell>
          <cell r="K6386" t="str">
            <v>R2</v>
          </cell>
        </row>
        <row r="6387">
          <cell r="A6387" t="str">
            <v>HSD2814</v>
          </cell>
          <cell r="B6387" t="str">
            <v>HSD2M2814</v>
          </cell>
          <cell r="D6387" t="str">
            <v>HSD2M8814</v>
          </cell>
          <cell r="F6387" t="str">
            <v>SCECO</v>
          </cell>
          <cell r="G6387" t="str">
            <v>Good</v>
          </cell>
          <cell r="H6387" t="str">
            <v>NA</v>
          </cell>
          <cell r="I6387" t="str">
            <v>Latis</v>
          </cell>
          <cell r="J6387" t="str">
            <v>P3</v>
          </cell>
          <cell r="K6387" t="str">
            <v>R2</v>
          </cell>
        </row>
        <row r="6388">
          <cell r="A6388" t="str">
            <v>HSD2818</v>
          </cell>
          <cell r="B6388" t="str">
            <v>HSD2M2818</v>
          </cell>
          <cell r="D6388" t="str">
            <v>HSD2M8818</v>
          </cell>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F6390" t="str">
            <v>Generator-SG</v>
          </cell>
          <cell r="G6390" t="str">
            <v>Dead</v>
          </cell>
          <cell r="H6390" t="str">
            <v>No</v>
          </cell>
          <cell r="I6390" t="str">
            <v>Latis</v>
          </cell>
          <cell r="J6390" t="str">
            <v>Less than 5 Sites</v>
          </cell>
          <cell r="K6390" t="str">
            <v>R2</v>
          </cell>
        </row>
        <row r="6391">
          <cell r="A6391" t="str">
            <v>HTM0016</v>
          </cell>
          <cell r="B6391" t="str">
            <v>HTM2M1016</v>
          </cell>
          <cell r="D6391" t="str">
            <v>HTM2M7016</v>
          </cell>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D6396" t="str">
            <v>HYN2M7065</v>
          </cell>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D6399" t="str">
            <v>HYN2M7066</v>
          </cell>
          <cell r="F6399" t="str">
            <v>SCECO</v>
          </cell>
          <cell r="G6399" t="str">
            <v>Vandalized</v>
          </cell>
          <cell r="H6399" t="str">
            <v>NA</v>
          </cell>
          <cell r="I6399" t="str">
            <v>Latis</v>
          </cell>
          <cell r="J6399" t="str">
            <v>Less than 5 Sites</v>
          </cell>
          <cell r="K6399" t="str">
            <v>R2</v>
          </cell>
        </row>
        <row r="6400">
          <cell r="A6400" t="str">
            <v>HYN0067</v>
          </cell>
          <cell r="B6400" t="str">
            <v>HYN2M1067</v>
          </cell>
          <cell r="D6400" t="str">
            <v>HYN2M7067</v>
          </cell>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F6401" t="str">
            <v>SCECO</v>
          </cell>
          <cell r="G6401" t="str">
            <v>Dead</v>
          </cell>
          <cell r="H6401" t="str">
            <v>NA</v>
          </cell>
          <cell r="I6401" t="str">
            <v>Latis</v>
          </cell>
          <cell r="J6401" t="str">
            <v>Less than 5 Sites</v>
          </cell>
          <cell r="K6401" t="str">
            <v>R2</v>
          </cell>
        </row>
        <row r="6402">
          <cell r="A6402" t="str">
            <v>JBFM0025</v>
          </cell>
          <cell r="B6402" t="str">
            <v>JBFM2M5025</v>
          </cell>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D6404" t="str">
            <v>JLL2M7042</v>
          </cell>
          <cell r="F6404" t="str">
            <v>SCECO</v>
          </cell>
          <cell r="G6404" t="str">
            <v>Vandalized</v>
          </cell>
          <cell r="H6404" t="str">
            <v>NA</v>
          </cell>
          <cell r="I6404" t="str">
            <v>Latis</v>
          </cell>
          <cell r="J6404" t="str">
            <v>Less than 5 Sites</v>
          </cell>
          <cell r="K6404" t="str">
            <v>R2</v>
          </cell>
        </row>
        <row r="6405">
          <cell r="A6405" t="str">
            <v>JMJ0022</v>
          </cell>
          <cell r="D6405" t="str">
            <v>JMJ2M7022</v>
          </cell>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D6408" t="str">
            <v>JNB2M7040</v>
          </cell>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D6410" t="str">
            <v>JUR2M7189</v>
          </cell>
          <cell r="F6410" t="str">
            <v>SCECO</v>
          </cell>
          <cell r="G6410" t="str">
            <v>Dead</v>
          </cell>
          <cell r="H6410" t="str">
            <v>NA</v>
          </cell>
          <cell r="I6410" t="str">
            <v>Latis</v>
          </cell>
          <cell r="J6410" t="str">
            <v>Less than 5 Sites</v>
          </cell>
          <cell r="K6410" t="str">
            <v>R2</v>
          </cell>
        </row>
        <row r="6411">
          <cell r="A6411" t="str">
            <v>KHJ0001</v>
          </cell>
          <cell r="B6411" t="str">
            <v>KHJ2M1001</v>
          </cell>
          <cell r="D6411" t="str">
            <v>KHJ2M7001</v>
          </cell>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F6412" t="str">
            <v>Power cube</v>
          </cell>
          <cell r="G6412" t="str">
            <v>Good+No BB Design</v>
          </cell>
          <cell r="H6412" t="str">
            <v>Yes</v>
          </cell>
          <cell r="I6412" t="str">
            <v>Latis</v>
          </cell>
          <cell r="J6412" t="str">
            <v>Less than 5 Sites</v>
          </cell>
          <cell r="K6412" t="str">
            <v>R2</v>
          </cell>
        </row>
        <row r="6413">
          <cell r="A6413" t="str">
            <v>KHJ0003</v>
          </cell>
          <cell r="D6413" t="str">
            <v>KHJ2M7003</v>
          </cell>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F6414" t="str">
            <v>SCECO</v>
          </cell>
          <cell r="G6414" t="str">
            <v>Dead</v>
          </cell>
          <cell r="H6414" t="str">
            <v>NA</v>
          </cell>
          <cell r="I6414" t="str">
            <v>Latis</v>
          </cell>
          <cell r="J6414" t="str">
            <v>Less than 5 Sites</v>
          </cell>
          <cell r="K6414" t="str">
            <v>R2</v>
          </cell>
        </row>
        <row r="6415">
          <cell r="A6415" t="str">
            <v>KHJ0005</v>
          </cell>
          <cell r="B6415" t="str">
            <v>KHJ2M1005</v>
          </cell>
          <cell r="D6415" t="str">
            <v>KHJ2M7005</v>
          </cell>
          <cell r="F6415" t="str">
            <v>SCECO</v>
          </cell>
          <cell r="G6415" t="str">
            <v>Vandalized</v>
          </cell>
          <cell r="H6415" t="str">
            <v>NA</v>
          </cell>
          <cell r="I6415" t="str">
            <v>Latis</v>
          </cell>
          <cell r="J6415" t="str">
            <v>Less than 5 Sites</v>
          </cell>
          <cell r="K6415" t="str">
            <v>R2</v>
          </cell>
        </row>
        <row r="6416">
          <cell r="A6416" t="str">
            <v>KHJ0006</v>
          </cell>
          <cell r="D6416" t="str">
            <v>KHJ2M7006</v>
          </cell>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D6419" t="str">
            <v>KHJ2M7007</v>
          </cell>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D6421" t="str">
            <v>KHJ2M7008</v>
          </cell>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F6422" t="str">
            <v>SCECO</v>
          </cell>
          <cell r="G6422" t="str">
            <v>Good+No BB Design</v>
          </cell>
          <cell r="H6422" t="str">
            <v>NA</v>
          </cell>
          <cell r="I6422" t="str">
            <v>Latis</v>
          </cell>
          <cell r="J6422" t="str">
            <v>Hub site (More than 05 Sites)</v>
          </cell>
          <cell r="K6422" t="str">
            <v>R2</v>
          </cell>
        </row>
        <row r="6423">
          <cell r="A6423" t="str">
            <v>KHJ0010</v>
          </cell>
          <cell r="D6423" t="str">
            <v>KHJ2M7010</v>
          </cell>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D6426" t="str">
            <v>KHJ2M7013</v>
          </cell>
          <cell r="F6426" t="str">
            <v>Power cube</v>
          </cell>
          <cell r="G6426" t="str">
            <v>Good+No BB Design</v>
          </cell>
          <cell r="H6426" t="str">
            <v>No</v>
          </cell>
          <cell r="I6426" t="str">
            <v>Latis</v>
          </cell>
          <cell r="J6426" t="str">
            <v>Less than 5 Sites</v>
          </cell>
          <cell r="K6426" t="str">
            <v>R2</v>
          </cell>
        </row>
        <row r="6427">
          <cell r="A6427" t="str">
            <v>KHJ0014</v>
          </cell>
          <cell r="D6427" t="str">
            <v>KHJ2M7014</v>
          </cell>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F6429" t="str">
            <v>SCECO</v>
          </cell>
          <cell r="G6429" t="str">
            <v>Dead</v>
          </cell>
          <cell r="H6429" t="str">
            <v>NA</v>
          </cell>
          <cell r="I6429" t="str">
            <v>Latis</v>
          </cell>
          <cell r="J6429" t="str">
            <v>Less than 5 Sites</v>
          </cell>
          <cell r="K6429" t="str">
            <v>R2</v>
          </cell>
        </row>
        <row r="6430">
          <cell r="A6430" t="str">
            <v>KHJ0109</v>
          </cell>
          <cell r="B6430" t="str">
            <v>KHJ2M1109</v>
          </cell>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D6442" t="str">
            <v>KHJ2M7210</v>
          </cell>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F6447" t="str">
            <v>SCECO</v>
          </cell>
          <cell r="G6447" t="str">
            <v>Vandalized</v>
          </cell>
          <cell r="H6447" t="str">
            <v>NA</v>
          </cell>
          <cell r="I6447" t="str">
            <v>Latis</v>
          </cell>
          <cell r="J6447" t="str">
            <v>Less than 5 Sites</v>
          </cell>
          <cell r="K6447" t="str">
            <v>R2</v>
          </cell>
        </row>
        <row r="6448">
          <cell r="A6448" t="str">
            <v>RIY0496</v>
          </cell>
          <cell r="B6448" t="str">
            <v>RIY2M1496</v>
          </cell>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D6458" t="str">
            <v>KHJ2M7578</v>
          </cell>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D6466" t="str">
            <v>KHJ2M7972</v>
          </cell>
          <cell r="F6466" t="str">
            <v>SCECO</v>
          </cell>
          <cell r="G6466" t="str">
            <v>Dead</v>
          </cell>
          <cell r="H6466" t="str">
            <v>NA</v>
          </cell>
          <cell r="I6466" t="str">
            <v>Latis</v>
          </cell>
          <cell r="J6466" t="str">
            <v>Less than 5 Sites</v>
          </cell>
          <cell r="K6466" t="str">
            <v>R2</v>
          </cell>
        </row>
        <row r="6467">
          <cell r="A6467" t="str">
            <v>KHJ0973</v>
          </cell>
          <cell r="B6467" t="str">
            <v>KHJ2M1973</v>
          </cell>
          <cell r="D6467" t="str">
            <v>KHJ2M7973</v>
          </cell>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F6480" t="str">
            <v>SCECO</v>
          </cell>
          <cell r="G6480" t="str">
            <v>Vandalized+No BB Design</v>
          </cell>
          <cell r="H6480" t="str">
            <v>NA</v>
          </cell>
          <cell r="I6480" t="str">
            <v>Latis</v>
          </cell>
          <cell r="J6480" t="str">
            <v>P3</v>
          </cell>
          <cell r="K6480" t="str">
            <v>R2</v>
          </cell>
        </row>
        <row r="6481">
          <cell r="A6481" t="str">
            <v>RIY0760</v>
          </cell>
          <cell r="B6481" t="str">
            <v>RIY2M1760</v>
          </cell>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F6485" t="str">
            <v>SCECO</v>
          </cell>
          <cell r="G6485" t="str">
            <v>Vandalized</v>
          </cell>
          <cell r="H6485" t="str">
            <v>-</v>
          </cell>
          <cell r="I6485" t="str">
            <v>Latis</v>
          </cell>
          <cell r="J6485" t="str">
            <v>Less than 5 Sites</v>
          </cell>
          <cell r="K6485" t="str">
            <v>R3</v>
          </cell>
        </row>
        <row r="6486">
          <cell r="A6486" t="str">
            <v>KHJ2467</v>
          </cell>
          <cell r="B6486" t="str">
            <v>KHJ2M2467</v>
          </cell>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F6506" t="str">
            <v>SCECO</v>
          </cell>
          <cell r="G6506" t="str">
            <v>In progress</v>
          </cell>
          <cell r="H6506" t="str">
            <v>-</v>
          </cell>
          <cell r="I6506" t="str">
            <v>Latis</v>
          </cell>
          <cell r="J6506" t="str">
            <v>Less than 5 Sites</v>
          </cell>
          <cell r="K6506" t="str">
            <v>R3</v>
          </cell>
        </row>
        <row r="6507">
          <cell r="A6507" t="str">
            <v>KRM0193</v>
          </cell>
          <cell r="B6507" t="str">
            <v>KRM2M5193</v>
          </cell>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F6508" t="str">
            <v>SCECO</v>
          </cell>
          <cell r="G6508" t="str">
            <v>Dead</v>
          </cell>
          <cell r="H6508" t="str">
            <v>NA</v>
          </cell>
          <cell r="I6508" t="str">
            <v>Latis</v>
          </cell>
          <cell r="J6508" t="str">
            <v>Less than 5 Sites</v>
          </cell>
          <cell r="K6508" t="str">
            <v>R2</v>
          </cell>
        </row>
        <row r="6509">
          <cell r="A6509" t="str">
            <v>MDN0021</v>
          </cell>
          <cell r="B6509" t="str">
            <v>MDN2M1021</v>
          </cell>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F6513" t="str">
            <v>SCECO</v>
          </cell>
          <cell r="G6513" t="str">
            <v>Good</v>
          </cell>
          <cell r="H6513" t="str">
            <v>-</v>
          </cell>
          <cell r="I6513" t="str">
            <v>Latis</v>
          </cell>
          <cell r="J6513" t="str">
            <v>Less than 5 Sites</v>
          </cell>
          <cell r="K6513" t="str">
            <v>R3</v>
          </cell>
        </row>
        <row r="6514">
          <cell r="A6514" t="str">
            <v>LYM0202</v>
          </cell>
          <cell r="B6514" t="str">
            <v>LYM2M1202</v>
          </cell>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F6520" t="str">
            <v>SCECO</v>
          </cell>
          <cell r="G6520" t="str">
            <v>Vandalized</v>
          </cell>
          <cell r="H6520" t="str">
            <v>NA</v>
          </cell>
          <cell r="I6520" t="str">
            <v>Latis</v>
          </cell>
          <cell r="J6520" t="str">
            <v>P2</v>
          </cell>
          <cell r="K6520" t="str">
            <v>R2</v>
          </cell>
        </row>
        <row r="6521">
          <cell r="A6521" t="str">
            <v>MGR0024</v>
          </cell>
          <cell r="B6521" t="str">
            <v>MGR2M1024</v>
          </cell>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F6523" t="str">
            <v>SCECO</v>
          </cell>
          <cell r="G6523" t="str">
            <v>Good</v>
          </cell>
          <cell r="H6523" t="str">
            <v>-</v>
          </cell>
          <cell r="I6523" t="str">
            <v>Latis</v>
          </cell>
          <cell r="J6523" t="str">
            <v>Less than 5 Sites</v>
          </cell>
          <cell r="K6523" t="str">
            <v>R3</v>
          </cell>
        </row>
        <row r="6524">
          <cell r="A6524" t="str">
            <v>MJAR0876</v>
          </cell>
          <cell r="B6524" t="str">
            <v>MJAR2M5876</v>
          </cell>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F6525" t="str">
            <v>SCECO</v>
          </cell>
          <cell r="G6525" t="str">
            <v>Dead</v>
          </cell>
          <cell r="H6525" t="str">
            <v>NA</v>
          </cell>
          <cell r="I6525" t="str">
            <v>Latis</v>
          </cell>
          <cell r="J6525" t="str">
            <v>Less than 5 Sites</v>
          </cell>
          <cell r="K6525" t="str">
            <v>R2</v>
          </cell>
        </row>
        <row r="6526">
          <cell r="A6526" t="str">
            <v>MJAR0878</v>
          </cell>
          <cell r="B6526" t="str">
            <v>MJAR2M5878</v>
          </cell>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F6527" t="str">
            <v>SCECO</v>
          </cell>
          <cell r="G6527" t="str">
            <v>Dead</v>
          </cell>
          <cell r="H6527" t="str">
            <v>NA</v>
          </cell>
          <cell r="I6527" t="str">
            <v>Latis</v>
          </cell>
          <cell r="J6527" t="str">
            <v>Less than 5 Sites</v>
          </cell>
          <cell r="K6527" t="str">
            <v>R2</v>
          </cell>
        </row>
        <row r="6528">
          <cell r="A6528" t="str">
            <v>MDN0013</v>
          </cell>
          <cell r="B6528" t="str">
            <v>MDN2M1013</v>
          </cell>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D6530" t="str">
            <v>MJM2C7001</v>
          </cell>
          <cell r="F6530" t="str">
            <v>Generator-SG</v>
          </cell>
          <cell r="G6530" t="str">
            <v>Weak</v>
          </cell>
          <cell r="H6530" t="str">
            <v>Yes</v>
          </cell>
          <cell r="I6530" t="str">
            <v>Latis</v>
          </cell>
          <cell r="J6530" t="str">
            <v>Less than 5 Sites</v>
          </cell>
          <cell r="K6530" t="str">
            <v>R2</v>
          </cell>
        </row>
        <row r="6531">
          <cell r="A6531" t="str">
            <v>RIY0084</v>
          </cell>
          <cell r="B6531" t="str">
            <v>RIY2M1084</v>
          </cell>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F6538" t="str">
            <v>SCECO+STB</v>
          </cell>
          <cell r="G6538" t="str">
            <v>Good+Good</v>
          </cell>
          <cell r="H6538" t="str">
            <v>No</v>
          </cell>
          <cell r="I6538" t="str">
            <v>Latis</v>
          </cell>
          <cell r="J6538" t="str">
            <v>DWDM-IPRAN Nodes</v>
          </cell>
          <cell r="K6538" t="str">
            <v>R2</v>
          </cell>
        </row>
        <row r="6539">
          <cell r="A6539" t="str">
            <v>MJM0530</v>
          </cell>
          <cell r="B6539" t="str">
            <v>MJM2M1530</v>
          </cell>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F6545" t="str">
            <v>Generator-SG</v>
          </cell>
          <cell r="G6545" t="str">
            <v>In progress</v>
          </cell>
          <cell r="H6545" t="str">
            <v>Yes</v>
          </cell>
          <cell r="I6545" t="str">
            <v>Latis</v>
          </cell>
          <cell r="J6545" t="str">
            <v>VIP&amp;SPL Monitor</v>
          </cell>
          <cell r="K6545" t="str">
            <v>R2</v>
          </cell>
        </row>
        <row r="6546">
          <cell r="A6546" t="str">
            <v>MSD0008</v>
          </cell>
          <cell r="D6546" t="str">
            <v>MSD2M7008</v>
          </cell>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F6548" t="str">
            <v>SCECO</v>
          </cell>
          <cell r="G6548" t="str">
            <v>Vandalized</v>
          </cell>
          <cell r="H6548" t="str">
            <v>NA</v>
          </cell>
          <cell r="I6548" t="str">
            <v>Latis</v>
          </cell>
          <cell r="J6548" t="str">
            <v>Less than 5 Sites</v>
          </cell>
          <cell r="K6548" t="str">
            <v>R2</v>
          </cell>
        </row>
        <row r="6549">
          <cell r="A6549" t="str">
            <v>MSM0148</v>
          </cell>
          <cell r="B6549" t="str">
            <v>MSM2M1148</v>
          </cell>
          <cell r="F6549" t="str">
            <v>SCECO</v>
          </cell>
          <cell r="G6549" t="str">
            <v>Vandalized</v>
          </cell>
          <cell r="H6549" t="str">
            <v>NA</v>
          </cell>
          <cell r="I6549" t="str">
            <v>Latis</v>
          </cell>
          <cell r="J6549" t="str">
            <v>Less than 5 Sites</v>
          </cell>
          <cell r="K6549" t="str">
            <v>R2</v>
          </cell>
        </row>
        <row r="6550">
          <cell r="A6550" t="str">
            <v>MSM0149</v>
          </cell>
          <cell r="B6550" t="str">
            <v>MSM2M1149</v>
          </cell>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F6554" t="str">
            <v>SCECO</v>
          </cell>
          <cell r="G6554" t="str">
            <v>Dead</v>
          </cell>
          <cell r="H6554" t="str">
            <v>NA</v>
          </cell>
          <cell r="I6554" t="str">
            <v>Latis</v>
          </cell>
          <cell r="J6554" t="str">
            <v>Less than 5 Sites</v>
          </cell>
          <cell r="K6554" t="str">
            <v>R2</v>
          </cell>
        </row>
        <row r="6555">
          <cell r="A6555" t="str">
            <v>MUR0188</v>
          </cell>
          <cell r="B6555" t="str">
            <v>MUR2M1188</v>
          </cell>
          <cell r="F6555" t="str">
            <v>SCECO</v>
          </cell>
          <cell r="G6555" t="str">
            <v>Vandalized</v>
          </cell>
          <cell r="H6555" t="str">
            <v>NA</v>
          </cell>
          <cell r="I6555" t="str">
            <v>Latis</v>
          </cell>
          <cell r="J6555" t="str">
            <v>Less than 5 Sites</v>
          </cell>
          <cell r="K6555" t="str">
            <v>R2</v>
          </cell>
        </row>
        <row r="6556">
          <cell r="A6556" t="str">
            <v>RIY0789</v>
          </cell>
          <cell r="B6556" t="str">
            <v>RIY2M1789</v>
          </cell>
          <cell r="D6556" t="str">
            <v>RIY2M7789</v>
          </cell>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D6566" t="str">
            <v>MZH2M7489</v>
          </cell>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F6571" t="str">
            <v>SCECO</v>
          </cell>
          <cell r="G6571" t="str">
            <v>Vandalized</v>
          </cell>
          <cell r="H6571" t="str">
            <v>NA</v>
          </cell>
          <cell r="I6571" t="str">
            <v>Latis</v>
          </cell>
          <cell r="J6571" t="str">
            <v>Less than 5 Sites</v>
          </cell>
          <cell r="K6571" t="str">
            <v>R2</v>
          </cell>
        </row>
        <row r="6572">
          <cell r="A6572" t="str">
            <v>MZH0533</v>
          </cell>
          <cell r="B6572" t="str">
            <v>MZH2M1533</v>
          </cell>
          <cell r="D6572" t="str">
            <v>MZH2M7533</v>
          </cell>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D6582" t="str">
            <v>HNK2M7592</v>
          </cell>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D6588" t="str">
            <v>MZH2M7980</v>
          </cell>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D6589" t="str">
            <v>MZH2M7981</v>
          </cell>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D6592" t="str">
            <v>MZH2M7983</v>
          </cell>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F6595" t="str">
            <v>SCECO</v>
          </cell>
          <cell r="G6595" t="str">
            <v>Vandalized</v>
          </cell>
          <cell r="H6595" t="str">
            <v>NA</v>
          </cell>
          <cell r="I6595" t="str">
            <v>Latis</v>
          </cell>
          <cell r="J6595" t="str">
            <v>Less than 5 Sites</v>
          </cell>
          <cell r="K6595" t="str">
            <v>R2</v>
          </cell>
        </row>
        <row r="6596">
          <cell r="A6596" t="str">
            <v>HLV2196</v>
          </cell>
          <cell r="B6596" t="str">
            <v>HLV2M2196</v>
          </cell>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D6597" t="str">
            <v>MZH2M7986</v>
          </cell>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F6599" t="str">
            <v>SCECO</v>
          </cell>
          <cell r="G6599" t="str">
            <v>Dead</v>
          </cell>
          <cell r="H6599" t="str">
            <v>NA</v>
          </cell>
          <cell r="I6599" t="str">
            <v>Latis</v>
          </cell>
          <cell r="J6599" t="str">
            <v>Less than 5 Sites</v>
          </cell>
          <cell r="K6599" t="str">
            <v>R2</v>
          </cell>
        </row>
        <row r="6600">
          <cell r="A6600" t="str">
            <v>HLV0599</v>
          </cell>
          <cell r="B6600" t="str">
            <v>HLV2M5599</v>
          </cell>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F6603" t="str">
            <v>SCECO</v>
          </cell>
          <cell r="G6603" t="str">
            <v>Good</v>
          </cell>
          <cell r="H6603" t="str">
            <v>-</v>
          </cell>
          <cell r="I6603" t="str">
            <v>Latis</v>
          </cell>
          <cell r="J6603" t="str">
            <v>Less than 5 Sites</v>
          </cell>
          <cell r="K6603" t="str">
            <v>R3</v>
          </cell>
        </row>
        <row r="6604">
          <cell r="A6604" t="str">
            <v>MZH0998</v>
          </cell>
          <cell r="B6604" t="str">
            <v>MZH2M1998</v>
          </cell>
          <cell r="D6604" t="str">
            <v>MZH2M7998</v>
          </cell>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F6610" t="str">
            <v>SCECO+STB</v>
          </cell>
          <cell r="G6610" t="str">
            <v>weak</v>
          </cell>
          <cell r="H6610" t="str">
            <v>No</v>
          </cell>
          <cell r="I6610" t="str">
            <v>Latis</v>
          </cell>
          <cell r="J6610" t="str">
            <v>Less than 5 Sites</v>
          </cell>
          <cell r="K6610" t="str">
            <v>R3</v>
          </cell>
        </row>
        <row r="6611">
          <cell r="A6611" t="str">
            <v>MZH2259</v>
          </cell>
          <cell r="B6611" t="str">
            <v>MZH2M2259</v>
          </cell>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F6615" t="str">
            <v>SCECO</v>
          </cell>
          <cell r="G6615" t="str">
            <v>Good</v>
          </cell>
          <cell r="H6615" t="str">
            <v>-</v>
          </cell>
          <cell r="I6615" t="str">
            <v>Latis</v>
          </cell>
          <cell r="J6615" t="str">
            <v>Less than 5 Sites</v>
          </cell>
          <cell r="K6615" t="str">
            <v>R3</v>
          </cell>
        </row>
        <row r="6616">
          <cell r="A6616" t="str">
            <v>MZH2465</v>
          </cell>
          <cell r="B6616" t="str">
            <v>MZH2M2465</v>
          </cell>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F6621" t="str">
            <v>SCECO</v>
          </cell>
          <cell r="G6621" t="str">
            <v>Good</v>
          </cell>
          <cell r="H6621" t="str">
            <v>-</v>
          </cell>
          <cell r="I6621" t="str">
            <v>Latis</v>
          </cell>
          <cell r="J6621" t="str">
            <v>Less than 5 Sites</v>
          </cell>
          <cell r="K6621" t="str">
            <v>R3</v>
          </cell>
        </row>
        <row r="6622">
          <cell r="A6622" t="str">
            <v>NIF0583</v>
          </cell>
          <cell r="B6622" t="str">
            <v>NIF2M1583</v>
          </cell>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D6624" t="str">
            <v>HLV2M7569</v>
          </cell>
          <cell r="F6624" t="str">
            <v>SCECO</v>
          </cell>
          <cell r="G6624" t="str">
            <v>Good</v>
          </cell>
          <cell r="H6624" t="str">
            <v>-</v>
          </cell>
          <cell r="I6624" t="str">
            <v>Latis</v>
          </cell>
          <cell r="J6624" t="str">
            <v>Less than 5 Sites</v>
          </cell>
          <cell r="K6624" t="str">
            <v>R3</v>
          </cell>
        </row>
        <row r="6625">
          <cell r="A6625" t="str">
            <v>NRF0853</v>
          </cell>
          <cell r="B6625" t="str">
            <v>NRF2M1853</v>
          </cell>
          <cell r="F6625" t="str">
            <v>SCECO</v>
          </cell>
          <cell r="G6625" t="str">
            <v>Dead</v>
          </cell>
          <cell r="H6625" t="str">
            <v>NA</v>
          </cell>
          <cell r="I6625" t="str">
            <v>Latis</v>
          </cell>
          <cell r="J6625" t="str">
            <v>Less than 5 Sites</v>
          </cell>
          <cell r="K6625" t="str">
            <v>R2</v>
          </cell>
        </row>
        <row r="6626">
          <cell r="A6626" t="str">
            <v>HLV0568</v>
          </cell>
          <cell r="B6626" t="str">
            <v>HLV2M5568</v>
          </cell>
          <cell r="D6626" t="str">
            <v>HLV2M7568</v>
          </cell>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F6628" t="str">
            <v>SCECO</v>
          </cell>
          <cell r="G6628" t="str">
            <v>Good</v>
          </cell>
          <cell r="H6628" t="str">
            <v>NA</v>
          </cell>
          <cell r="I6628" t="str">
            <v>Latis</v>
          </cell>
          <cell r="J6628" t="str">
            <v>Less than 5 Sites</v>
          </cell>
          <cell r="K6628" t="str">
            <v>R2</v>
          </cell>
        </row>
        <row r="6629">
          <cell r="A6629" t="str">
            <v>HLV0529</v>
          </cell>
          <cell r="B6629" t="str">
            <v>HLV2M5529</v>
          </cell>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F6633" t="str">
            <v>SCECO</v>
          </cell>
          <cell r="G6633" t="str">
            <v>Dead</v>
          </cell>
          <cell r="H6633" t="str">
            <v>-</v>
          </cell>
          <cell r="I6633" t="str">
            <v>Latis</v>
          </cell>
          <cell r="J6633" t="str">
            <v>VIP&amp;SPL Monitor</v>
          </cell>
          <cell r="K6633" t="str">
            <v>R3</v>
          </cell>
        </row>
        <row r="6634">
          <cell r="A6634" t="str">
            <v>QSDH0893</v>
          </cell>
          <cell r="B6634" t="str">
            <v>QSDH2M5893</v>
          </cell>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F6637" t="str">
            <v>SCECO</v>
          </cell>
          <cell r="G6637" t="str">
            <v>Good</v>
          </cell>
          <cell r="H6637" t="str">
            <v>NA</v>
          </cell>
          <cell r="I6637" t="str">
            <v>Latis</v>
          </cell>
          <cell r="J6637" t="str">
            <v>P3</v>
          </cell>
          <cell r="K6637" t="str">
            <v>R2</v>
          </cell>
        </row>
        <row r="6638">
          <cell r="A6638" t="str">
            <v>QSHB0198</v>
          </cell>
          <cell r="B6638" t="str">
            <v>QSHB2M5198</v>
          </cell>
          <cell r="F6638" t="str">
            <v>SCECO</v>
          </cell>
          <cell r="G6638" t="str">
            <v>Good</v>
          </cell>
          <cell r="H6638" t="str">
            <v>NA</v>
          </cell>
          <cell r="I6638" t="str">
            <v>Latis</v>
          </cell>
          <cell r="J6638" t="str">
            <v>Less than 5 Sites</v>
          </cell>
          <cell r="K6638" t="str">
            <v>R2</v>
          </cell>
        </row>
        <row r="6639">
          <cell r="A6639" t="str">
            <v>HLUL0477</v>
          </cell>
          <cell r="B6639" t="str">
            <v>HLUL2M5477</v>
          </cell>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F6640" t="str">
            <v>SCECO</v>
          </cell>
          <cell r="G6640" t="str">
            <v>Good</v>
          </cell>
          <cell r="H6640" t="str">
            <v>NA</v>
          </cell>
          <cell r="I6640" t="str">
            <v>Latis</v>
          </cell>
          <cell r="J6640" t="str">
            <v>Less than 5 Sites</v>
          </cell>
          <cell r="K6640" t="str">
            <v>R2</v>
          </cell>
        </row>
        <row r="6641">
          <cell r="A6641" t="str">
            <v>QSHB0200</v>
          </cell>
          <cell r="B6641" t="str">
            <v>QSHB2M5200</v>
          </cell>
          <cell r="F6641" t="str">
            <v>SCECO</v>
          </cell>
          <cell r="G6641" t="str">
            <v>Good</v>
          </cell>
          <cell r="H6641" t="str">
            <v>NA</v>
          </cell>
          <cell r="I6641" t="str">
            <v>Latis</v>
          </cell>
          <cell r="J6641" t="str">
            <v>Less than 5 Sites</v>
          </cell>
          <cell r="K6641" t="str">
            <v>R2</v>
          </cell>
        </row>
        <row r="6642">
          <cell r="A6642" t="str">
            <v>HLUL0476</v>
          </cell>
          <cell r="B6642" t="str">
            <v>HLUL2M5476</v>
          </cell>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D6649" t="str">
            <v>HLUL2M7474</v>
          </cell>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D6650" t="str">
            <v>QSHL2M7738</v>
          </cell>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D6656" t="str">
            <v>HLUL2M7472</v>
          </cell>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D6658" t="str">
            <v>QSHL2M7867</v>
          </cell>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D6660" t="str">
            <v>QSHL2M7868</v>
          </cell>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F6679" t="str">
            <v>SCECO</v>
          </cell>
          <cell r="G6679" t="str">
            <v>Good</v>
          </cell>
          <cell r="H6679" t="str">
            <v>No</v>
          </cell>
          <cell r="I6679" t="str">
            <v>Latis</v>
          </cell>
          <cell r="J6679" t="str">
            <v>Less than 5 Sites</v>
          </cell>
          <cell r="K6679" t="str">
            <v>R2</v>
          </cell>
        </row>
        <row r="6680">
          <cell r="A6680" t="str">
            <v>HLUL0199</v>
          </cell>
          <cell r="B6680" t="str">
            <v>HLUL2M5199</v>
          </cell>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F6681" t="str">
            <v>SCECO</v>
          </cell>
          <cell r="G6681" t="str">
            <v>Good</v>
          </cell>
          <cell r="H6681" t="str">
            <v>No</v>
          </cell>
          <cell r="I6681" t="str">
            <v>Latis</v>
          </cell>
          <cell r="J6681" t="str">
            <v>Less than 5 Sites</v>
          </cell>
          <cell r="K6681" t="str">
            <v>R2</v>
          </cell>
        </row>
        <row r="6682">
          <cell r="A6682" t="str">
            <v>HLUL0198</v>
          </cell>
          <cell r="B6682" t="str">
            <v>HLUL2M5198</v>
          </cell>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F6688" t="str">
            <v>SCECO</v>
          </cell>
          <cell r="G6688" t="str">
            <v>Dead</v>
          </cell>
          <cell r="H6688" t="str">
            <v>NA</v>
          </cell>
          <cell r="I6688" t="str">
            <v>Latis</v>
          </cell>
          <cell r="J6688" t="str">
            <v>Less than 5 Sites</v>
          </cell>
          <cell r="K6688" t="str">
            <v>R2</v>
          </cell>
        </row>
        <row r="6689">
          <cell r="A6689" t="str">
            <v>QSMD0811</v>
          </cell>
          <cell r="B6689" t="str">
            <v>QSMD2M1811</v>
          </cell>
          <cell r="D6689" t="str">
            <v>QSMD2M7811</v>
          </cell>
          <cell r="F6689" t="str">
            <v>Power cube</v>
          </cell>
          <cell r="G6689" t="str">
            <v>Good</v>
          </cell>
          <cell r="H6689" t="str">
            <v>No</v>
          </cell>
          <cell r="I6689" t="str">
            <v>Latis</v>
          </cell>
          <cell r="J6689" t="str">
            <v>P3</v>
          </cell>
          <cell r="K6689" t="str">
            <v>R2</v>
          </cell>
        </row>
        <row r="6690">
          <cell r="A6690" t="str">
            <v>HLUL0196</v>
          </cell>
          <cell r="B6690" t="str">
            <v>HLUL2M5196</v>
          </cell>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D6691" t="str">
            <v>QSMD2M7815</v>
          </cell>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D6693" t="str">
            <v>QSMD2M7824</v>
          </cell>
          <cell r="F6693" t="str">
            <v>Power cube</v>
          </cell>
          <cell r="G6693" t="str">
            <v>Good</v>
          </cell>
          <cell r="H6693" t="str">
            <v>No</v>
          </cell>
          <cell r="I6693" t="str">
            <v>Latis</v>
          </cell>
          <cell r="J6693" t="str">
            <v>P3</v>
          </cell>
          <cell r="K6693" t="str">
            <v>R2</v>
          </cell>
        </row>
        <row r="6694">
          <cell r="A6694" t="str">
            <v>QSMD0827</v>
          </cell>
          <cell r="B6694" t="str">
            <v>QSMD2M1827</v>
          </cell>
          <cell r="D6694" t="str">
            <v>QSMD2M7827</v>
          </cell>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F6699" t="str">
            <v>SCECO</v>
          </cell>
          <cell r="G6699" t="str">
            <v>Good</v>
          </cell>
          <cell r="H6699" t="str">
            <v>-</v>
          </cell>
          <cell r="I6699" t="str">
            <v>Latis</v>
          </cell>
          <cell r="J6699" t="str">
            <v>Less than 5 Sites</v>
          </cell>
          <cell r="K6699" t="str">
            <v>R3</v>
          </cell>
        </row>
        <row r="6700">
          <cell r="A6700" t="str">
            <v>QSMD0862</v>
          </cell>
          <cell r="B6700" t="str">
            <v>QSMD2M5862</v>
          </cell>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F6704" t="str">
            <v>SCECO</v>
          </cell>
          <cell r="G6704" t="str">
            <v>Good</v>
          </cell>
          <cell r="H6704" t="str">
            <v>NA</v>
          </cell>
          <cell r="I6704" t="str">
            <v>Latis</v>
          </cell>
          <cell r="J6704" t="str">
            <v>P3</v>
          </cell>
          <cell r="K6704" t="str">
            <v>R2</v>
          </cell>
        </row>
        <row r="6705">
          <cell r="A6705" t="str">
            <v>QSRY0725</v>
          </cell>
          <cell r="B6705" t="str">
            <v>QSRY2M5725</v>
          </cell>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F6715" t="str">
            <v>SCECO</v>
          </cell>
          <cell r="G6715" t="str">
            <v>Weak</v>
          </cell>
          <cell r="H6715" t="str">
            <v>NA</v>
          </cell>
          <cell r="I6715" t="str">
            <v>Latis</v>
          </cell>
          <cell r="J6715" t="str">
            <v>Less than 5 Sites</v>
          </cell>
          <cell r="K6715" t="str">
            <v>R2</v>
          </cell>
        </row>
        <row r="6716">
          <cell r="A6716" t="str">
            <v>QUW2108</v>
          </cell>
          <cell r="B6716" t="str">
            <v>QUW2M2108</v>
          </cell>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F6717" t="str">
            <v>SCECO</v>
          </cell>
          <cell r="G6717" t="str">
            <v>Good</v>
          </cell>
          <cell r="H6717" t="str">
            <v>NA</v>
          </cell>
          <cell r="I6717" t="str">
            <v>Latis</v>
          </cell>
          <cell r="J6717" t="str">
            <v>Less than 5 Sites</v>
          </cell>
          <cell r="K6717" t="str">
            <v>R2</v>
          </cell>
        </row>
        <row r="6718">
          <cell r="A6718" t="str">
            <v>HLMD0693</v>
          </cell>
          <cell r="B6718" t="str">
            <v>HLMD2M5693</v>
          </cell>
          <cell r="D6718" t="str">
            <v>HLMD2M7693</v>
          </cell>
          <cell r="F6718" t="str">
            <v>SCECO</v>
          </cell>
          <cell r="G6718" t="str">
            <v>In progress</v>
          </cell>
          <cell r="H6718" t="str">
            <v>-</v>
          </cell>
          <cell r="I6718" t="str">
            <v>Latis</v>
          </cell>
          <cell r="J6718" t="str">
            <v>Less than 5 Sites</v>
          </cell>
          <cell r="K6718" t="str">
            <v>R3</v>
          </cell>
        </row>
        <row r="6719">
          <cell r="A6719" t="str">
            <v>HLMD0691</v>
          </cell>
          <cell r="B6719" t="str">
            <v>HLMD2M5691</v>
          </cell>
          <cell r="D6719" t="str">
            <v>HLMD2M7691</v>
          </cell>
          <cell r="F6719" t="str">
            <v>SCECO</v>
          </cell>
          <cell r="G6719" t="str">
            <v>Vandalized</v>
          </cell>
          <cell r="H6719" t="str">
            <v>-</v>
          </cell>
          <cell r="I6719" t="str">
            <v>Latis</v>
          </cell>
          <cell r="J6719" t="str">
            <v>Less than 5 Sites</v>
          </cell>
          <cell r="K6719" t="str">
            <v>R3</v>
          </cell>
        </row>
        <row r="6720">
          <cell r="A6720" t="str">
            <v>HLMD0690</v>
          </cell>
          <cell r="B6720" t="str">
            <v>HLMD2M5690</v>
          </cell>
          <cell r="D6720" t="str">
            <v>HLMD2M7690</v>
          </cell>
          <cell r="F6720" t="str">
            <v>SCECO</v>
          </cell>
          <cell r="G6720" t="str">
            <v>Good</v>
          </cell>
          <cell r="H6720" t="str">
            <v>-</v>
          </cell>
          <cell r="I6720" t="str">
            <v>Latis</v>
          </cell>
          <cell r="J6720" t="str">
            <v>Less than 5 Sites</v>
          </cell>
          <cell r="K6720" t="str">
            <v>R3</v>
          </cell>
        </row>
        <row r="6721">
          <cell r="A6721" t="str">
            <v>HLMD0689</v>
          </cell>
          <cell r="B6721" t="str">
            <v>HLMD2M5689</v>
          </cell>
          <cell r="D6721" t="str">
            <v>HLMD2M7689</v>
          </cell>
          <cell r="F6721" t="str">
            <v>SCECO</v>
          </cell>
          <cell r="G6721" t="str">
            <v>Vandalized</v>
          </cell>
          <cell r="H6721" t="str">
            <v>-</v>
          </cell>
          <cell r="I6721" t="str">
            <v>Latis</v>
          </cell>
          <cell r="J6721" t="str">
            <v>Less than 5 Sites</v>
          </cell>
          <cell r="K6721" t="str">
            <v>R3</v>
          </cell>
        </row>
        <row r="6722">
          <cell r="A6722" t="str">
            <v>HLMD0688</v>
          </cell>
          <cell r="B6722" t="str">
            <v>HLMD2M5688</v>
          </cell>
          <cell r="D6722" t="str">
            <v>HLMD2M7688</v>
          </cell>
          <cell r="F6722" t="str">
            <v>SCECO</v>
          </cell>
          <cell r="G6722" t="str">
            <v>Good</v>
          </cell>
          <cell r="H6722" t="str">
            <v>-</v>
          </cell>
          <cell r="I6722" t="str">
            <v>Latis</v>
          </cell>
          <cell r="J6722" t="str">
            <v>Less than 5 Sites</v>
          </cell>
          <cell r="K6722" t="str">
            <v>R3</v>
          </cell>
        </row>
        <row r="6723">
          <cell r="A6723" t="str">
            <v>HLMD0687</v>
          </cell>
          <cell r="B6723" t="str">
            <v>HLMD2M5687</v>
          </cell>
          <cell r="D6723" t="str">
            <v>HLMD2M7687</v>
          </cell>
          <cell r="F6723" t="str">
            <v>SCECO</v>
          </cell>
          <cell r="G6723" t="str">
            <v>Weak</v>
          </cell>
          <cell r="H6723" t="str">
            <v>-</v>
          </cell>
          <cell r="I6723" t="str">
            <v>Latis</v>
          </cell>
          <cell r="J6723" t="str">
            <v>Less than 5 Sites</v>
          </cell>
          <cell r="K6723" t="str">
            <v>R3</v>
          </cell>
        </row>
        <row r="6724">
          <cell r="A6724" t="str">
            <v>HLMD0686</v>
          </cell>
          <cell r="B6724" t="str">
            <v>HLMD2M5686</v>
          </cell>
          <cell r="F6724" t="str">
            <v>SCECO</v>
          </cell>
          <cell r="G6724" t="str">
            <v>Good</v>
          </cell>
          <cell r="H6724" t="str">
            <v>-</v>
          </cell>
          <cell r="I6724" t="str">
            <v>Latis</v>
          </cell>
          <cell r="J6724" t="str">
            <v>Less than 5 Sites</v>
          </cell>
          <cell r="K6724" t="str">
            <v>R3</v>
          </cell>
        </row>
        <row r="6725">
          <cell r="A6725" t="str">
            <v>HLMD0685</v>
          </cell>
          <cell r="B6725" t="str">
            <v>HLMD2M5685</v>
          </cell>
          <cell r="D6725" t="str">
            <v>HLMD2M7685</v>
          </cell>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F6726" t="str">
            <v>SCECO</v>
          </cell>
          <cell r="G6726" t="str">
            <v>In progress</v>
          </cell>
          <cell r="H6726" t="str">
            <v>NA</v>
          </cell>
          <cell r="I6726" t="str">
            <v>Latis</v>
          </cell>
          <cell r="J6726" t="str">
            <v>Less than 5 Sites</v>
          </cell>
          <cell r="K6726" t="str">
            <v>R2</v>
          </cell>
        </row>
        <row r="6727">
          <cell r="A6727" t="str">
            <v>RAS0204</v>
          </cell>
          <cell r="B6727" t="str">
            <v>RAS2M1204</v>
          </cell>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D6728" t="str">
            <v>HLMD2M7684</v>
          </cell>
          <cell r="F6728" t="str">
            <v>SCECO</v>
          </cell>
          <cell r="G6728" t="str">
            <v>Good</v>
          </cell>
          <cell r="H6728" t="str">
            <v>-</v>
          </cell>
          <cell r="I6728" t="str">
            <v>Latis</v>
          </cell>
          <cell r="J6728" t="str">
            <v>Less than 5 Sites</v>
          </cell>
          <cell r="K6728" t="str">
            <v>R3</v>
          </cell>
        </row>
        <row r="6729">
          <cell r="A6729" t="str">
            <v>RAS0212</v>
          </cell>
          <cell r="B6729" t="str">
            <v>RAS2M1212</v>
          </cell>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D6731" t="str">
            <v>HLMD2M7683</v>
          </cell>
          <cell r="F6731" t="str">
            <v>SCECO</v>
          </cell>
          <cell r="G6731" t="str">
            <v>Weak</v>
          </cell>
          <cell r="H6731" t="str">
            <v>-</v>
          </cell>
          <cell r="I6731" t="str">
            <v>Latis</v>
          </cell>
          <cell r="J6731" t="str">
            <v>Less than 5 Sites</v>
          </cell>
          <cell r="K6731" t="str">
            <v>R3</v>
          </cell>
        </row>
        <row r="6732">
          <cell r="A6732" t="str">
            <v>RAS0262</v>
          </cell>
          <cell r="B6732" t="str">
            <v>RAS2M1262</v>
          </cell>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D6734" t="str">
            <v>HLMD2M7682</v>
          </cell>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D6740" t="str">
            <v>HLMD2M7680</v>
          </cell>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D6743" t="str">
            <v>HLMD2M7679</v>
          </cell>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D6745" t="str">
            <v>HLMD2M7678</v>
          </cell>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F6749" t="str">
            <v>SCECO</v>
          </cell>
          <cell r="G6749" t="str">
            <v>Dead</v>
          </cell>
          <cell r="H6749" t="str">
            <v>NA</v>
          </cell>
          <cell r="I6749" t="str">
            <v>Latis</v>
          </cell>
          <cell r="J6749" t="str">
            <v>Less than 5 Sites</v>
          </cell>
          <cell r="K6749" t="str">
            <v>R2</v>
          </cell>
        </row>
        <row r="6750">
          <cell r="A6750" t="str">
            <v>HLJF0758</v>
          </cell>
          <cell r="B6750" t="str">
            <v>HLJF2M5758</v>
          </cell>
          <cell r="F6750" t="str">
            <v>SCECO+STB</v>
          </cell>
          <cell r="G6750" t="str">
            <v>Good</v>
          </cell>
          <cell r="H6750" t="str">
            <v>No</v>
          </cell>
          <cell r="I6750" t="str">
            <v>Latis</v>
          </cell>
          <cell r="J6750" t="str">
            <v>Less than 5 Sites</v>
          </cell>
          <cell r="K6750" t="str">
            <v>R3</v>
          </cell>
        </row>
        <row r="6751">
          <cell r="A6751" t="str">
            <v>HLJF0753</v>
          </cell>
          <cell r="B6751" t="str">
            <v>HLJF2M5753</v>
          </cell>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F6757" t="str">
            <v>SCECO+STB</v>
          </cell>
          <cell r="G6757" t="str">
            <v>Good</v>
          </cell>
          <cell r="H6757" t="str">
            <v>No</v>
          </cell>
          <cell r="I6757" t="str">
            <v>Latis</v>
          </cell>
          <cell r="J6757" t="str">
            <v>VIP&amp;SPL Monitor</v>
          </cell>
          <cell r="K6757" t="str">
            <v>R3</v>
          </cell>
        </row>
        <row r="6758">
          <cell r="A6758" t="str">
            <v>RIY2439</v>
          </cell>
          <cell r="B6758" t="str">
            <v>RIY2M2439</v>
          </cell>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F6787" t="str">
            <v>SCECO</v>
          </cell>
          <cell r="G6787" t="str">
            <v>Good</v>
          </cell>
          <cell r="H6787" t="str">
            <v>-</v>
          </cell>
          <cell r="I6787" t="str">
            <v>Latis</v>
          </cell>
          <cell r="J6787" t="str">
            <v>Less than 5 Sites</v>
          </cell>
          <cell r="K6787" t="str">
            <v>R3</v>
          </cell>
        </row>
        <row r="6788">
          <cell r="A6788" t="str">
            <v>RIY0085</v>
          </cell>
          <cell r="B6788" t="str">
            <v>RIY2C1085</v>
          </cell>
          <cell r="D6788" t="str">
            <v>RIY2C7085</v>
          </cell>
          <cell r="F6788" t="str">
            <v>Generator-SG</v>
          </cell>
          <cell r="G6788" t="str">
            <v>Dead</v>
          </cell>
          <cell r="H6788" t="str">
            <v>No</v>
          </cell>
          <cell r="I6788" t="str">
            <v>Latis</v>
          </cell>
          <cell r="J6788" t="str">
            <v>Less than 5 Sites</v>
          </cell>
          <cell r="K6788" t="str">
            <v>R2</v>
          </cell>
        </row>
        <row r="6789">
          <cell r="A6789" t="str">
            <v>RIY0090</v>
          </cell>
          <cell r="B6789" t="str">
            <v>RIY2M1090</v>
          </cell>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F6799" t="str">
            <v>SCECO+STB</v>
          </cell>
          <cell r="G6799" t="str">
            <v>Good</v>
          </cell>
          <cell r="H6799" t="str">
            <v>No</v>
          </cell>
          <cell r="I6799" t="str">
            <v>Latis</v>
          </cell>
          <cell r="J6799" t="str">
            <v>Less than 5 Sites</v>
          </cell>
          <cell r="K6799" t="str">
            <v>R3</v>
          </cell>
        </row>
        <row r="6800">
          <cell r="A6800" t="str">
            <v>HAL0948</v>
          </cell>
          <cell r="B6800" t="str">
            <v>HAL2M1948</v>
          </cell>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F6838" t="str">
            <v>SCECO</v>
          </cell>
          <cell r="G6838" t="str">
            <v>Vandalized</v>
          </cell>
          <cell r="H6838" t="str">
            <v>-</v>
          </cell>
          <cell r="I6838" t="str">
            <v>Latis</v>
          </cell>
          <cell r="J6838" t="str">
            <v>Less than 5 Sites</v>
          </cell>
          <cell r="K6838" t="str">
            <v>R3</v>
          </cell>
        </row>
        <row r="6839">
          <cell r="A6839" t="str">
            <v>RIY2610</v>
          </cell>
          <cell r="B6839" t="str">
            <v>RIY2M2610</v>
          </cell>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F6851" t="str">
            <v>SCECO+STB</v>
          </cell>
          <cell r="G6851" t="str">
            <v>Good</v>
          </cell>
          <cell r="H6851" t="str">
            <v>No</v>
          </cell>
          <cell r="I6851" t="str">
            <v>Latis</v>
          </cell>
          <cell r="J6851" t="str">
            <v>Less than 5 Sites</v>
          </cell>
          <cell r="K6851" t="str">
            <v>R2</v>
          </cell>
        </row>
        <row r="6852">
          <cell r="A6852" t="str">
            <v>AHT0971</v>
          </cell>
          <cell r="B6852" t="str">
            <v>AHT2M1971</v>
          </cell>
          <cell r="D6852" t="str">
            <v>AHT2M7971</v>
          </cell>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D6853" t="str">
            <v>AHT2M7970</v>
          </cell>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D6865" t="str">
            <v>ZLHB2M7874</v>
          </cell>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F6867" t="str">
            <v>SCECO</v>
          </cell>
          <cell r="G6867" t="str">
            <v>Dead</v>
          </cell>
          <cell r="H6867" t="str">
            <v>NA</v>
          </cell>
          <cell r="I6867" t="str">
            <v>Latis</v>
          </cell>
          <cell r="J6867" t="str">
            <v>Less than 5 Sites</v>
          </cell>
          <cell r="K6867" t="str">
            <v>R2</v>
          </cell>
        </row>
        <row r="6868">
          <cell r="A6868" t="str">
            <v>ZLHB0872</v>
          </cell>
          <cell r="B6868" t="str">
            <v>ZLHB2M5872</v>
          </cell>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F6872" t="str">
            <v>SCECO</v>
          </cell>
          <cell r="G6872" t="str">
            <v>Good</v>
          </cell>
          <cell r="H6872" t="str">
            <v>NA</v>
          </cell>
          <cell r="I6872" t="str">
            <v>Latis</v>
          </cell>
          <cell r="J6872" t="str">
            <v>Less than 5 Sites</v>
          </cell>
          <cell r="K6872" t="str">
            <v>R2</v>
          </cell>
        </row>
        <row r="6873">
          <cell r="A6873" t="str">
            <v>ZLF2787</v>
          </cell>
          <cell r="B6873" t="str">
            <v>ZLF2M2787</v>
          </cell>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F6878" t="str">
            <v>Generator-DG</v>
          </cell>
          <cell r="G6878" t="str">
            <v>Good</v>
          </cell>
          <cell r="H6878" t="str">
            <v>No</v>
          </cell>
          <cell r="I6878" t="str">
            <v>Latis</v>
          </cell>
          <cell r="J6878" t="str">
            <v>VIP&amp;SPL Monitor</v>
          </cell>
          <cell r="K6878" t="str">
            <v>R2</v>
          </cell>
        </row>
        <row r="6879">
          <cell r="A6879" t="str">
            <v>RIY0472</v>
          </cell>
          <cell r="B6879" t="str">
            <v>RIY2M1472</v>
          </cell>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F6886" t="str">
            <v>Generator-SG</v>
          </cell>
          <cell r="G6886" t="str">
            <v>Dead</v>
          </cell>
          <cell r="H6886" t="str">
            <v>Yes</v>
          </cell>
          <cell r="I6886" t="str">
            <v>Latis</v>
          </cell>
          <cell r="J6886" t="str">
            <v>Less than 5 Sites</v>
          </cell>
          <cell r="K6886" t="str">
            <v>R2</v>
          </cell>
        </row>
        <row r="6887">
          <cell r="A6887" t="str">
            <v>RIY0562</v>
          </cell>
          <cell r="B6887" t="str">
            <v>RIY2M1562</v>
          </cell>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F6893" t="str">
            <v>SCECO</v>
          </cell>
          <cell r="G6893" t="str">
            <v>Vandalized</v>
          </cell>
          <cell r="H6893" t="str">
            <v>NA</v>
          </cell>
          <cell r="I6893" t="str">
            <v>Latis</v>
          </cell>
          <cell r="J6893" t="str">
            <v>Less than 5 Sites</v>
          </cell>
          <cell r="K6893" t="str">
            <v>R2</v>
          </cell>
        </row>
        <row r="6894">
          <cell r="A6894" t="str">
            <v>RIY0579</v>
          </cell>
          <cell r="B6894" t="str">
            <v>RIY2M1579</v>
          </cell>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F6901" t="str">
            <v>SCECO</v>
          </cell>
          <cell r="G6901" t="str">
            <v>Vandalized</v>
          </cell>
          <cell r="H6901" t="str">
            <v>NA</v>
          </cell>
          <cell r="I6901" t="str">
            <v>Latis</v>
          </cell>
          <cell r="J6901" t="str">
            <v>Less than 5 Sites</v>
          </cell>
          <cell r="K6901" t="str">
            <v>R2</v>
          </cell>
        </row>
        <row r="6902">
          <cell r="A6902" t="str">
            <v>RIY0609</v>
          </cell>
          <cell r="B6902" t="str">
            <v>RIY2M1609</v>
          </cell>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F6915" t="str">
            <v>SCECO</v>
          </cell>
          <cell r="G6915" t="str">
            <v>Vandalized</v>
          </cell>
          <cell r="H6915" t="str">
            <v>NA</v>
          </cell>
          <cell r="I6915" t="str">
            <v>Latis</v>
          </cell>
          <cell r="J6915" t="str">
            <v>Less than 5 Sites</v>
          </cell>
          <cell r="K6915" t="str">
            <v>R2</v>
          </cell>
        </row>
        <row r="6916">
          <cell r="A6916" t="str">
            <v>RIY0658</v>
          </cell>
          <cell r="B6916" t="str">
            <v>RIY2M1658</v>
          </cell>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D6924" t="str">
            <v>RYHR2M7746</v>
          </cell>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F6927" t="str">
            <v>Generator-SG</v>
          </cell>
          <cell r="G6927" t="str">
            <v>Weak</v>
          </cell>
          <cell r="H6927" t="str">
            <v>Yes</v>
          </cell>
          <cell r="I6927" t="str">
            <v>Latis</v>
          </cell>
          <cell r="J6927" t="str">
            <v>VIP&amp;SPL Monitor</v>
          </cell>
          <cell r="K6927" t="str">
            <v>R2</v>
          </cell>
        </row>
        <row r="6928">
          <cell r="A6928" t="str">
            <v>RIY0684</v>
          </cell>
          <cell r="B6928" t="str">
            <v>RIY2M1684</v>
          </cell>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F6930" t="str">
            <v>SCECO</v>
          </cell>
          <cell r="G6930" t="str">
            <v>Vandalized</v>
          </cell>
          <cell r="H6930" t="str">
            <v>NA</v>
          </cell>
          <cell r="I6930" t="str">
            <v>Latis</v>
          </cell>
          <cell r="J6930" t="str">
            <v>Less than 5 Sites</v>
          </cell>
          <cell r="K6930" t="str">
            <v>R2</v>
          </cell>
        </row>
        <row r="6931">
          <cell r="A6931" t="str">
            <v>UNR0185</v>
          </cell>
          <cell r="B6931" t="str">
            <v>UNR2M1185</v>
          </cell>
          <cell r="F6931" t="str">
            <v>SCECO</v>
          </cell>
          <cell r="G6931" t="str">
            <v>Dead</v>
          </cell>
          <cell r="H6931" t="str">
            <v>NA</v>
          </cell>
          <cell r="I6931" t="str">
            <v>Latis</v>
          </cell>
          <cell r="J6931" t="str">
            <v>Less than 5 Sites</v>
          </cell>
          <cell r="K6931" t="str">
            <v>R2</v>
          </cell>
        </row>
        <row r="6932">
          <cell r="A6932" t="str">
            <v>RIY0696</v>
          </cell>
          <cell r="B6932" t="str">
            <v>RIY2M1696</v>
          </cell>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F6934" t="str">
            <v>SCECO</v>
          </cell>
          <cell r="G6934" t="str">
            <v>Vandalized</v>
          </cell>
          <cell r="H6934" t="str">
            <v>NA</v>
          </cell>
          <cell r="I6934" t="str">
            <v>Latis</v>
          </cell>
          <cell r="J6934" t="str">
            <v>Less than 5 Sites</v>
          </cell>
          <cell r="K6934" t="str">
            <v>R2</v>
          </cell>
        </row>
        <row r="6935">
          <cell r="A6935" t="str">
            <v>SYK0557</v>
          </cell>
          <cell r="B6935" t="str">
            <v>SYK2M1557</v>
          </cell>
          <cell r="D6935" t="str">
            <v>SYK2M7557</v>
          </cell>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D6939" t="str">
            <v>RIY2M8548</v>
          </cell>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F6941" t="str">
            <v>Generator-SG</v>
          </cell>
          <cell r="G6941" t="str">
            <v>Dead</v>
          </cell>
          <cell r="H6941" t="str">
            <v>No</v>
          </cell>
          <cell r="I6941" t="str">
            <v>Latis</v>
          </cell>
          <cell r="J6941" t="str">
            <v>Less than 5 Sites</v>
          </cell>
          <cell r="K6941" t="str">
            <v>R2</v>
          </cell>
        </row>
        <row r="6942">
          <cell r="A6942" t="str">
            <v>RIY2732</v>
          </cell>
          <cell r="B6942" t="str">
            <v>RIY2M2732</v>
          </cell>
          <cell r="D6942" t="str">
            <v>RIY2M8732</v>
          </cell>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F6952" t="str">
            <v>Generator-SG</v>
          </cell>
          <cell r="G6952" t="str">
            <v>Dead</v>
          </cell>
          <cell r="H6952" t="str">
            <v>No</v>
          </cell>
          <cell r="I6952" t="str">
            <v>Latis</v>
          </cell>
          <cell r="J6952" t="str">
            <v>P2</v>
          </cell>
          <cell r="K6952" t="str">
            <v>R2</v>
          </cell>
        </row>
        <row r="6953">
          <cell r="A6953" t="str">
            <v>SAJ0139</v>
          </cell>
          <cell r="B6953" t="str">
            <v>SAJ2M1139</v>
          </cell>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F6957" t="str">
            <v>SCECO</v>
          </cell>
          <cell r="G6957" t="str">
            <v>Dead</v>
          </cell>
          <cell r="H6957" t="str">
            <v>NA</v>
          </cell>
          <cell r="I6957" t="str">
            <v>Latis</v>
          </cell>
          <cell r="J6957" t="str">
            <v>Less than 5 Sites</v>
          </cell>
          <cell r="K6957" t="str">
            <v>R2</v>
          </cell>
        </row>
        <row r="6958">
          <cell r="A6958" t="str">
            <v>SAJ0135</v>
          </cell>
          <cell r="B6958" t="str">
            <v>SAJ2M1135</v>
          </cell>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F6967" t="str">
            <v>SCECO</v>
          </cell>
          <cell r="G6967" t="str">
            <v>Good</v>
          </cell>
          <cell r="H6967" t="str">
            <v>NA</v>
          </cell>
          <cell r="I6967" t="str">
            <v>Latis</v>
          </cell>
          <cell r="J6967" t="str">
            <v>Less than 5 Sites</v>
          </cell>
          <cell r="K6967" t="str">
            <v>R2</v>
          </cell>
        </row>
        <row r="6968">
          <cell r="A6968" t="str">
            <v>RYRN0754</v>
          </cell>
          <cell r="B6968" t="str">
            <v>RYRN2M5754</v>
          </cell>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F6969" t="str">
            <v>SCECO</v>
          </cell>
          <cell r="G6969" t="str">
            <v>Vandalized</v>
          </cell>
          <cell r="H6969" t="str">
            <v>NA</v>
          </cell>
          <cell r="I6969" t="str">
            <v>Latis</v>
          </cell>
          <cell r="J6969" t="str">
            <v>Less than 5 Sites</v>
          </cell>
          <cell r="K6969" t="str">
            <v>R2</v>
          </cell>
        </row>
        <row r="6970">
          <cell r="A6970" t="str">
            <v>RIY0801</v>
          </cell>
          <cell r="B6970" t="str">
            <v>RIY2M1801</v>
          </cell>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D6978" t="str">
            <v>RIY2M8794</v>
          </cell>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F6995" t="str">
            <v>Generator-DG</v>
          </cell>
          <cell r="G6995" t="str">
            <v>Weak</v>
          </cell>
          <cell r="H6995" t="str">
            <v>Yes</v>
          </cell>
          <cell r="I6995" t="str">
            <v>Latis</v>
          </cell>
          <cell r="J6995" t="str">
            <v>Less than 5 Sites</v>
          </cell>
          <cell r="K6995" t="str">
            <v>R2</v>
          </cell>
        </row>
        <row r="6996">
          <cell r="A6996" t="str">
            <v>RIY2219</v>
          </cell>
          <cell r="B6996" t="str">
            <v>RIY2M2219</v>
          </cell>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D7019" t="str">
            <v>RIY2M8967</v>
          </cell>
          <cell r="F7019" t="str">
            <v>SCECO</v>
          </cell>
          <cell r="G7019" t="str">
            <v>Good</v>
          </cell>
          <cell r="H7019" t="str">
            <v>NA</v>
          </cell>
          <cell r="I7019" t="str">
            <v>Latis</v>
          </cell>
          <cell r="J7019" t="str">
            <v>Less than 5 Sites</v>
          </cell>
          <cell r="K7019" t="str">
            <v>R2</v>
          </cell>
        </row>
        <row r="7020">
          <cell r="A7020" t="str">
            <v>RIY2082</v>
          </cell>
          <cell r="B7020" t="str">
            <v>RIY2M2082</v>
          </cell>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D7024" t="str">
            <v>RIY2M8961</v>
          </cell>
          <cell r="F7024" t="str">
            <v>SCECO</v>
          </cell>
          <cell r="G7024" t="str">
            <v>Good</v>
          </cell>
          <cell r="H7024" t="str">
            <v>NA</v>
          </cell>
          <cell r="I7024" t="str">
            <v>Latis</v>
          </cell>
          <cell r="J7024" t="str">
            <v>Less than 5 Sites</v>
          </cell>
          <cell r="K7024" t="str">
            <v>R2</v>
          </cell>
        </row>
        <row r="7025">
          <cell r="A7025" t="str">
            <v>RIY2089</v>
          </cell>
          <cell r="B7025" t="str">
            <v>RIY2M2089</v>
          </cell>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D7049" t="str">
            <v>RIY2M8883</v>
          </cell>
          <cell r="F7049" t="str">
            <v>SCECO</v>
          </cell>
          <cell r="G7049" t="str">
            <v>Vandalized</v>
          </cell>
          <cell r="H7049" t="str">
            <v>NA</v>
          </cell>
          <cell r="I7049" t="str">
            <v>Latis</v>
          </cell>
          <cell r="J7049" t="str">
            <v>Less than 5 Sites</v>
          </cell>
          <cell r="K7049" t="str">
            <v>R2</v>
          </cell>
        </row>
        <row r="7050">
          <cell r="A7050" t="str">
            <v>RIY2882</v>
          </cell>
          <cell r="B7050" t="str">
            <v>RIY2M2882</v>
          </cell>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F7054" t="str">
            <v>SCECO</v>
          </cell>
          <cell r="G7054" t="str">
            <v>Vandalized</v>
          </cell>
          <cell r="H7054" t="str">
            <v>NA</v>
          </cell>
          <cell r="I7054" t="str">
            <v>Latis</v>
          </cell>
          <cell r="J7054" t="str">
            <v>Less than 5 Sites</v>
          </cell>
          <cell r="K7054" t="str">
            <v>R2</v>
          </cell>
        </row>
        <row r="7055">
          <cell r="A7055" t="str">
            <v>RIY2141</v>
          </cell>
          <cell r="B7055" t="str">
            <v>RIY2M2141</v>
          </cell>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F7068" t="str">
            <v>Generator-SG</v>
          </cell>
          <cell r="G7068" t="str">
            <v>Good</v>
          </cell>
          <cell r="H7068" t="str">
            <v>Yes</v>
          </cell>
          <cell r="I7068" t="str">
            <v>Latis</v>
          </cell>
          <cell r="J7068" t="str">
            <v>VIP&amp;SPL Monitor</v>
          </cell>
          <cell r="K7068" t="str">
            <v>R2</v>
          </cell>
        </row>
        <row r="7069">
          <cell r="A7069" t="str">
            <v>RIY2851</v>
          </cell>
          <cell r="B7069" t="str">
            <v>RIY2M2851</v>
          </cell>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D7142" t="str">
            <v>RIY2M8521</v>
          </cell>
          <cell r="F7142" t="str">
            <v>Generator-SG</v>
          </cell>
          <cell r="G7142" t="str">
            <v>Dead</v>
          </cell>
          <cell r="H7142" t="str">
            <v>Yes</v>
          </cell>
          <cell r="I7142" t="str">
            <v>Latis</v>
          </cell>
          <cell r="J7142" t="str">
            <v>Less than 5 Sites</v>
          </cell>
          <cell r="K7142" t="str">
            <v>R2</v>
          </cell>
        </row>
        <row r="7143">
          <cell r="A7143" t="str">
            <v>RIY2303</v>
          </cell>
          <cell r="B7143" t="str">
            <v>RIY2M2303</v>
          </cell>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D7296" t="str">
            <v>RIY2M8605</v>
          </cell>
          <cell r="F7296" t="str">
            <v>SCECO</v>
          </cell>
          <cell r="G7296" t="str">
            <v>Good</v>
          </cell>
          <cell r="H7296" t="str">
            <v>NA</v>
          </cell>
          <cell r="I7296" t="str">
            <v>Latis</v>
          </cell>
          <cell r="J7296" t="str">
            <v>P3</v>
          </cell>
          <cell r="K7296" t="str">
            <v>R2</v>
          </cell>
        </row>
        <row r="7297">
          <cell r="A7297" t="str">
            <v>RIY2609</v>
          </cell>
          <cell r="B7297" t="str">
            <v>RIY2M2609</v>
          </cell>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D7369" t="str">
            <v>RKB2M7205</v>
          </cell>
          <cell r="F7369" t="str">
            <v>SCECO</v>
          </cell>
          <cell r="G7369" t="str">
            <v>Good</v>
          </cell>
          <cell r="H7369" t="str">
            <v>NA</v>
          </cell>
          <cell r="I7369" t="str">
            <v>Latis</v>
          </cell>
          <cell r="J7369" t="str">
            <v>P3</v>
          </cell>
          <cell r="K7369" t="str">
            <v>R2</v>
          </cell>
        </row>
        <row r="7370">
          <cell r="A7370" t="str">
            <v>RKB0263</v>
          </cell>
          <cell r="B7370" t="str">
            <v>RKB2M1263</v>
          </cell>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D7374" t="str">
            <v>RUM2M7531</v>
          </cell>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F7375" t="str">
            <v>SCECO</v>
          </cell>
          <cell r="G7375" t="str">
            <v>Dead</v>
          </cell>
          <cell r="H7375" t="str">
            <v>NA</v>
          </cell>
          <cell r="I7375" t="str">
            <v>Latis</v>
          </cell>
          <cell r="J7375" t="str">
            <v>P3</v>
          </cell>
          <cell r="K7375" t="str">
            <v>R2</v>
          </cell>
        </row>
        <row r="7376">
          <cell r="A7376" t="str">
            <v>RYAP2832</v>
          </cell>
          <cell r="B7376" t="str">
            <v>RYAP2M2832</v>
          </cell>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D7378" t="str">
            <v>RYDM2M8448</v>
          </cell>
          <cell r="F7378" t="str">
            <v>Power cube</v>
          </cell>
          <cell r="G7378" t="str">
            <v>In progress</v>
          </cell>
          <cell r="H7378" t="str">
            <v>No</v>
          </cell>
          <cell r="I7378" t="str">
            <v>Latis</v>
          </cell>
          <cell r="J7378" t="str">
            <v>P3</v>
          </cell>
          <cell r="K7378" t="str">
            <v>R2</v>
          </cell>
        </row>
        <row r="7379">
          <cell r="A7379" t="str">
            <v>RYMK2261</v>
          </cell>
          <cell r="B7379" t="str">
            <v>RYMK2M2261</v>
          </cell>
          <cell r="D7379" t="str">
            <v>RYMK2M8261</v>
          </cell>
          <cell r="F7379" t="str">
            <v>SCECO</v>
          </cell>
          <cell r="G7379" t="str">
            <v>Vandalized</v>
          </cell>
          <cell r="H7379" t="str">
            <v>NA</v>
          </cell>
          <cell r="I7379" t="str">
            <v>Latis</v>
          </cell>
          <cell r="J7379" t="str">
            <v>P3</v>
          </cell>
          <cell r="K7379" t="str">
            <v>R2</v>
          </cell>
        </row>
        <row r="7380">
          <cell r="A7380" t="str">
            <v>RYMK2263</v>
          </cell>
          <cell r="B7380" t="str">
            <v>RYMK2M2263</v>
          </cell>
          <cell r="D7380" t="str">
            <v>RYMK2M8263</v>
          </cell>
          <cell r="F7380" t="str">
            <v>SCECO</v>
          </cell>
          <cell r="G7380" t="str">
            <v>No BB Shifted</v>
          </cell>
          <cell r="H7380" t="str">
            <v>NA</v>
          </cell>
          <cell r="I7380" t="str">
            <v>Latis</v>
          </cell>
          <cell r="J7380" t="str">
            <v>P3</v>
          </cell>
          <cell r="K7380" t="str">
            <v>R2</v>
          </cell>
        </row>
        <row r="7381">
          <cell r="A7381" t="str">
            <v>RYQS2010</v>
          </cell>
          <cell r="B7381" t="str">
            <v>RYQS2M2010</v>
          </cell>
          <cell r="D7381" t="str">
            <v>RYQS2M8010</v>
          </cell>
          <cell r="F7381" t="str">
            <v>SCECO</v>
          </cell>
          <cell r="G7381" t="str">
            <v>Vandalized</v>
          </cell>
          <cell r="H7381" t="str">
            <v>NA</v>
          </cell>
          <cell r="I7381" t="str">
            <v>Latis</v>
          </cell>
          <cell r="J7381" t="str">
            <v>P3</v>
          </cell>
          <cell r="K7381" t="str">
            <v>R2</v>
          </cell>
        </row>
        <row r="7382">
          <cell r="A7382" t="str">
            <v>RYQS2011</v>
          </cell>
          <cell r="B7382" t="str">
            <v>RYQS2M2011</v>
          </cell>
          <cell r="D7382" t="str">
            <v>RYQS2M8011</v>
          </cell>
          <cell r="F7382" t="str">
            <v>Power cube</v>
          </cell>
          <cell r="G7382" t="str">
            <v>Vandalized</v>
          </cell>
          <cell r="H7382" t="str">
            <v>No</v>
          </cell>
          <cell r="I7382" t="str">
            <v>Latis</v>
          </cell>
          <cell r="J7382" t="str">
            <v>P3</v>
          </cell>
          <cell r="K7382" t="str">
            <v>R2</v>
          </cell>
        </row>
        <row r="7383">
          <cell r="A7383" t="str">
            <v>RYQS2014</v>
          </cell>
          <cell r="B7383" t="str">
            <v>RYQS2M2014</v>
          </cell>
          <cell r="D7383" t="str">
            <v>RYQS2M8014</v>
          </cell>
          <cell r="F7383" t="str">
            <v>Power cube</v>
          </cell>
          <cell r="G7383" t="str">
            <v>Good</v>
          </cell>
          <cell r="H7383" t="str">
            <v>No</v>
          </cell>
          <cell r="I7383" t="str">
            <v>Latis</v>
          </cell>
          <cell r="J7383" t="str">
            <v>P3</v>
          </cell>
          <cell r="K7383" t="str">
            <v>R2</v>
          </cell>
        </row>
        <row r="7384">
          <cell r="A7384" t="str">
            <v>RYQS2015</v>
          </cell>
          <cell r="B7384" t="str">
            <v>RYQS2M2015</v>
          </cell>
          <cell r="D7384" t="str">
            <v>RYQS2M8015</v>
          </cell>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F7386" t="str">
            <v>Generator-SG</v>
          </cell>
          <cell r="G7386" t="str">
            <v>Good</v>
          </cell>
          <cell r="H7386" t="str">
            <v>Yes</v>
          </cell>
          <cell r="I7386" t="str">
            <v>Latis</v>
          </cell>
          <cell r="J7386" t="str">
            <v>P2</v>
          </cell>
          <cell r="K7386" t="str">
            <v>R2</v>
          </cell>
        </row>
        <row r="7387">
          <cell r="A7387" t="str">
            <v>SAJ0829</v>
          </cell>
          <cell r="B7387" t="str">
            <v>SAJ2M1829</v>
          </cell>
          <cell r="D7387" t="str">
            <v>SAJ2M7829</v>
          </cell>
          <cell r="F7387" t="str">
            <v>SCECO</v>
          </cell>
          <cell r="G7387" t="str">
            <v>Good</v>
          </cell>
          <cell r="H7387" t="str">
            <v>NA</v>
          </cell>
          <cell r="I7387" t="str">
            <v>Latis</v>
          </cell>
          <cell r="J7387" t="str">
            <v>P3</v>
          </cell>
          <cell r="K7387" t="str">
            <v>R2</v>
          </cell>
        </row>
        <row r="7388">
          <cell r="A7388" t="str">
            <v>SAJ0830</v>
          </cell>
          <cell r="B7388" t="str">
            <v>SAJ2M1830</v>
          </cell>
          <cell r="D7388" t="str">
            <v>SAJ2M7830</v>
          </cell>
          <cell r="F7388" t="str">
            <v>SCECO</v>
          </cell>
          <cell r="G7388" t="str">
            <v>Good</v>
          </cell>
          <cell r="H7388" t="str">
            <v>NA</v>
          </cell>
          <cell r="I7388" t="str">
            <v>Latis</v>
          </cell>
          <cell r="J7388" t="str">
            <v>P3</v>
          </cell>
          <cell r="K7388" t="str">
            <v>R2</v>
          </cell>
        </row>
        <row r="7389">
          <cell r="A7389" t="str">
            <v>TMR0003</v>
          </cell>
          <cell r="D7389" t="str">
            <v>TMR2M7003</v>
          </cell>
          <cell r="F7389" t="str">
            <v>SCECO</v>
          </cell>
          <cell r="G7389" t="str">
            <v>Vandalized</v>
          </cell>
          <cell r="H7389" t="str">
            <v>NA</v>
          </cell>
          <cell r="I7389" t="str">
            <v>Latis</v>
          </cell>
          <cell r="J7389" t="str">
            <v>Less than 5 Sites</v>
          </cell>
          <cell r="K7389" t="str">
            <v>R2</v>
          </cell>
        </row>
        <row r="7390">
          <cell r="A7390" t="str">
            <v>UMA2062</v>
          </cell>
          <cell r="B7390" t="str">
            <v>UMA2M2062</v>
          </cell>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D7392" t="str">
            <v>ZHR2M7017</v>
          </cell>
          <cell r="F7392" t="str">
            <v>SCECO</v>
          </cell>
          <cell r="G7392" t="str">
            <v>Vandalized</v>
          </cell>
          <cell r="H7392" t="str">
            <v>NA</v>
          </cell>
          <cell r="I7392" t="str">
            <v>Latis</v>
          </cell>
          <cell r="J7392" t="str">
            <v>Less than 5 Sites</v>
          </cell>
          <cell r="K7392" t="str">
            <v>R2</v>
          </cell>
        </row>
        <row r="7393">
          <cell r="A7393" t="str">
            <v>RIY2944</v>
          </cell>
          <cell r="B7393" t="str">
            <v>RIY2C1944</v>
          </cell>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D7403" t="str">
            <v>HSD2M8731</v>
          </cell>
          <cell r="F7403" t="str">
            <v>SCECO</v>
          </cell>
          <cell r="G7403" t="str">
            <v>In Progress</v>
          </cell>
          <cell r="H7403" t="str">
            <v>NA</v>
          </cell>
          <cell r="I7403" t="str">
            <v>Latis</v>
          </cell>
          <cell r="J7403" t="str">
            <v>P1</v>
          </cell>
          <cell r="K7403" t="str">
            <v>R2</v>
          </cell>
        </row>
        <row r="7404">
          <cell r="A7404" t="str">
            <v>KHJ0727</v>
          </cell>
          <cell r="B7404" t="str">
            <v>KHJ2M1727</v>
          </cell>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D7417" t="str">
            <v>AWJ2M8581</v>
          </cell>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D7418" t="str">
            <v>BAQ2M7220</v>
          </cell>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D7434" t="str">
            <v>HAL2M8950</v>
          </cell>
          <cell r="F7434" t="str">
            <v>SCECO</v>
          </cell>
          <cell r="G7434" t="str">
            <v>Weak</v>
          </cell>
          <cell r="H7434" t="str">
            <v>-</v>
          </cell>
          <cell r="I7434" t="str">
            <v>Latis</v>
          </cell>
          <cell r="J7434" t="str">
            <v>P3</v>
          </cell>
          <cell r="K7434" t="str">
            <v>R3</v>
          </cell>
        </row>
        <row r="7435">
          <cell r="A7435" t="str">
            <v>HAL2951</v>
          </cell>
          <cell r="B7435" t="str">
            <v>HAL2M2951</v>
          </cell>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D7437" t="str">
            <v>HNK2M8752</v>
          </cell>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D7449" t="str">
            <v>BHMF1M7857</v>
          </cell>
          <cell r="F7449" t="str">
            <v>SCECO</v>
          </cell>
          <cell r="G7449" t="str">
            <v>Dead</v>
          </cell>
          <cell r="H7449" t="str">
            <v>NA</v>
          </cell>
          <cell r="I7449" t="str">
            <v>Latis</v>
          </cell>
          <cell r="J7449" t="str">
            <v>Less than 5 Sites</v>
          </cell>
          <cell r="K7449" t="str">
            <v>R4</v>
          </cell>
        </row>
        <row r="7450">
          <cell r="A7450" t="str">
            <v>BHMF0858</v>
          </cell>
          <cell r="B7450" t="str">
            <v>BHMF0858</v>
          </cell>
          <cell r="D7450" t="str">
            <v>BHMF1M7858</v>
          </cell>
          <cell r="F7450" t="str">
            <v>SCECO</v>
          </cell>
          <cell r="G7450" t="str">
            <v>Dead</v>
          </cell>
          <cell r="H7450" t="str">
            <v>NA</v>
          </cell>
          <cell r="I7450" t="str">
            <v>Latis</v>
          </cell>
          <cell r="J7450" t="str">
            <v>Less than 5 Sites</v>
          </cell>
          <cell r="K7450" t="str">
            <v>R4</v>
          </cell>
        </row>
        <row r="7451">
          <cell r="A7451" t="str">
            <v>BHR0305</v>
          </cell>
          <cell r="B7451" t="str">
            <v>BHR0305</v>
          </cell>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D7457" t="str">
            <v>BHR1M7313</v>
          </cell>
          <cell r="F7457" t="str">
            <v>Generator-SG</v>
          </cell>
          <cell r="G7457" t="str">
            <v>Dead</v>
          </cell>
          <cell r="H7457" t="str">
            <v>No</v>
          </cell>
          <cell r="I7457" t="str">
            <v>Latis</v>
          </cell>
          <cell r="J7457" t="str">
            <v>Less than 5 Sites</v>
          </cell>
          <cell r="K7457" t="str">
            <v>R4</v>
          </cell>
        </row>
        <row r="7458">
          <cell r="A7458" t="str">
            <v>BHR0318</v>
          </cell>
          <cell r="B7458" t="str">
            <v>BHR0318</v>
          </cell>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D7476" t="str">
            <v>MDN2M8248</v>
          </cell>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F7481" t="str">
            <v>SCECO</v>
          </cell>
          <cell r="G7481" t="str">
            <v>Good</v>
          </cell>
          <cell r="H7481" t="str">
            <v>NA</v>
          </cell>
          <cell r="I7481" t="str">
            <v>Latis</v>
          </cell>
          <cell r="J7481" t="str">
            <v>Less than 5 Sites</v>
          </cell>
          <cell r="K7481" t="str">
            <v>R4</v>
          </cell>
        </row>
        <row r="7482">
          <cell r="A7482" t="str">
            <v>MDN2744</v>
          </cell>
          <cell r="B7482" t="str">
            <v>MDN2M2744</v>
          </cell>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F7509" t="str">
            <v>SCECO</v>
          </cell>
          <cell r="G7509" t="str">
            <v>In progress</v>
          </cell>
          <cell r="H7509" t="str">
            <v>NA</v>
          </cell>
          <cell r="I7509" t="str">
            <v>Latis</v>
          </cell>
          <cell r="J7509" t="str">
            <v>Less than 5 Sites</v>
          </cell>
          <cell r="K7509" t="str">
            <v>R4</v>
          </cell>
        </row>
        <row r="7510">
          <cell r="A7510" t="str">
            <v>JED0185</v>
          </cell>
          <cell r="B7510" t="str">
            <v>JED0185</v>
          </cell>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D7529" t="str">
            <v>MDQS2M7863</v>
          </cell>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D7548" t="str">
            <v>MKMD2M7864</v>
          </cell>
          <cell r="F7548" t="str">
            <v>SCECO+STB</v>
          </cell>
          <cell r="G7548" t="str">
            <v>Good</v>
          </cell>
          <cell r="H7548" t="str">
            <v>No</v>
          </cell>
          <cell r="I7548" t="str">
            <v>Latis</v>
          </cell>
          <cell r="J7548" t="str">
            <v>P3</v>
          </cell>
          <cell r="K7548" t="str">
            <v>R3</v>
          </cell>
        </row>
        <row r="7549">
          <cell r="A7549" t="str">
            <v>MKMD0865</v>
          </cell>
          <cell r="B7549" t="str">
            <v>MKMD2M1865</v>
          </cell>
          <cell r="D7549" t="str">
            <v>MKMD2M7865</v>
          </cell>
          <cell r="F7549" t="str">
            <v>SCECO+STB</v>
          </cell>
          <cell r="G7549" t="str">
            <v>Good</v>
          </cell>
          <cell r="H7549" t="str">
            <v>No</v>
          </cell>
          <cell r="I7549" t="str">
            <v>Latis</v>
          </cell>
          <cell r="J7549" t="str">
            <v>P3</v>
          </cell>
          <cell r="K7549" t="str">
            <v>R3</v>
          </cell>
        </row>
        <row r="7550">
          <cell r="A7550" t="str">
            <v>MKMD2013</v>
          </cell>
          <cell r="B7550" t="str">
            <v>MKMD2M2013</v>
          </cell>
          <cell r="D7550" t="str">
            <v>MKMD2M8013</v>
          </cell>
          <cell r="F7550" t="str">
            <v>SCECO+STB</v>
          </cell>
          <cell r="G7550" t="str">
            <v xml:space="preserve">Weak </v>
          </cell>
          <cell r="H7550" t="str">
            <v>No</v>
          </cell>
          <cell r="I7550" t="str">
            <v>Latis</v>
          </cell>
          <cell r="J7550" t="str">
            <v>P3</v>
          </cell>
          <cell r="K7550" t="str">
            <v>R3</v>
          </cell>
        </row>
        <row r="7551">
          <cell r="A7551" t="str">
            <v>JDJZ0761</v>
          </cell>
          <cell r="B7551" t="str">
            <v>JDJZ0761</v>
          </cell>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D7552" t="str">
            <v>JDJZ1M7762</v>
          </cell>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F7575" t="str">
            <v>SCECO+STB</v>
          </cell>
          <cell r="G7575" t="str">
            <v>Good</v>
          </cell>
          <cell r="H7575" t="str">
            <v>Yes</v>
          </cell>
          <cell r="I7575" t="str">
            <v>Latis</v>
          </cell>
          <cell r="J7575" t="str">
            <v>Less than 5 Sites</v>
          </cell>
          <cell r="K7575" t="str">
            <v>R4</v>
          </cell>
        </row>
        <row r="7576">
          <cell r="A7576" t="str">
            <v>JDJZ0778</v>
          </cell>
          <cell r="B7576" t="str">
            <v>JDJZ0778</v>
          </cell>
          <cell r="D7576" t="str">
            <v>JDJZ1M7778</v>
          </cell>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F7577" t="str">
            <v>SCECO</v>
          </cell>
          <cell r="G7577" t="str">
            <v>Good</v>
          </cell>
          <cell r="H7577" t="str">
            <v>NA</v>
          </cell>
          <cell r="I7577" t="str">
            <v>Latis</v>
          </cell>
          <cell r="J7577" t="str">
            <v>Less than 5 Sites</v>
          </cell>
          <cell r="K7577" t="str">
            <v>R4</v>
          </cell>
        </row>
        <row r="7578">
          <cell r="A7578" t="str">
            <v>JDMD0753</v>
          </cell>
          <cell r="B7578" t="str">
            <v>JDMD0753</v>
          </cell>
          <cell r="D7578" t="str">
            <v>JDMD1M7753</v>
          </cell>
          <cell r="F7578" t="str">
            <v>SCECO</v>
          </cell>
          <cell r="G7578" t="str">
            <v>Vandalized</v>
          </cell>
          <cell r="H7578" t="str">
            <v>NA</v>
          </cell>
          <cell r="I7578" t="str">
            <v>Latis</v>
          </cell>
          <cell r="J7578" t="str">
            <v>Less than 5 Sites</v>
          </cell>
          <cell r="K7578" t="str">
            <v>R4</v>
          </cell>
        </row>
        <row r="7579">
          <cell r="A7579" t="str">
            <v>JDMD0859</v>
          </cell>
          <cell r="B7579" t="str">
            <v>JDMD0859</v>
          </cell>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D7582" t="str">
            <v>JDMD1M7862</v>
          </cell>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F7592" t="str">
            <v>SCECO</v>
          </cell>
          <cell r="G7592" t="str">
            <v>Dead</v>
          </cell>
          <cell r="H7592" t="str">
            <v>NA</v>
          </cell>
          <cell r="I7592" t="str">
            <v>Latis</v>
          </cell>
          <cell r="J7592" t="str">
            <v>Less than 5 Sites</v>
          </cell>
          <cell r="K7592" t="str">
            <v>R6</v>
          </cell>
        </row>
        <row r="7593">
          <cell r="A7593" t="str">
            <v>JED0006</v>
          </cell>
          <cell r="B7593" t="str">
            <v>JED0006</v>
          </cell>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D7597" t="str">
            <v>JED1M7010</v>
          </cell>
          <cell r="F7597" t="str">
            <v>SCECO+STB</v>
          </cell>
          <cell r="G7597" t="str">
            <v>Dead</v>
          </cell>
          <cell r="H7597" t="str">
            <v>No</v>
          </cell>
          <cell r="I7597" t="str">
            <v>Latis</v>
          </cell>
          <cell r="J7597" t="str">
            <v>P2</v>
          </cell>
          <cell r="K7597" t="str">
            <v>R4</v>
          </cell>
        </row>
        <row r="7598">
          <cell r="A7598" t="str">
            <v>JED0011</v>
          </cell>
          <cell r="B7598" t="str">
            <v>JED0011</v>
          </cell>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D7601" t="str">
            <v>JED1M7016</v>
          </cell>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F7609" t="str">
            <v>SCECO</v>
          </cell>
          <cell r="G7609" t="str">
            <v>Good</v>
          </cell>
          <cell r="H7609" t="str">
            <v>NA</v>
          </cell>
          <cell r="I7609" t="str">
            <v>Latis</v>
          </cell>
          <cell r="J7609" t="str">
            <v>VIP&amp;SPL Monitor</v>
          </cell>
          <cell r="K7609" t="str">
            <v>R6</v>
          </cell>
        </row>
        <row r="7610">
          <cell r="A7610" t="str">
            <v>JED0019</v>
          </cell>
          <cell r="B7610" t="str">
            <v>JED0019</v>
          </cell>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D7629" t="str">
            <v>JED1M7037</v>
          </cell>
          <cell r="F7629" t="str">
            <v>SCECO</v>
          </cell>
          <cell r="G7629" t="str">
            <v>Good</v>
          </cell>
          <cell r="H7629" t="str">
            <v>NA</v>
          </cell>
          <cell r="I7629" t="str">
            <v>Latis</v>
          </cell>
          <cell r="J7629" t="str">
            <v>Less than 5 Sites</v>
          </cell>
          <cell r="K7629" t="str">
            <v>R4</v>
          </cell>
        </row>
        <row r="7630">
          <cell r="A7630" t="str">
            <v>JED0038</v>
          </cell>
          <cell r="B7630" t="str">
            <v>JED0038</v>
          </cell>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D7636" t="str">
            <v>JED1M7049</v>
          </cell>
          <cell r="F7636" t="str">
            <v>SCECO</v>
          </cell>
          <cell r="G7636" t="str">
            <v>Vandalized</v>
          </cell>
          <cell r="H7636" t="str">
            <v>NA</v>
          </cell>
          <cell r="I7636" t="str">
            <v>Latis</v>
          </cell>
          <cell r="J7636" t="str">
            <v>Less than 5 Sites</v>
          </cell>
          <cell r="K7636" t="str">
            <v>R4</v>
          </cell>
        </row>
        <row r="7637">
          <cell r="A7637" t="str">
            <v>JED0052</v>
          </cell>
          <cell r="B7637" t="str">
            <v>JED0052</v>
          </cell>
          <cell r="D7637" t="str">
            <v>JED1M7052</v>
          </cell>
          <cell r="F7637" t="str">
            <v>SCECO</v>
          </cell>
          <cell r="G7637" t="str">
            <v>Good</v>
          </cell>
          <cell r="H7637" t="str">
            <v>NA</v>
          </cell>
          <cell r="I7637" t="str">
            <v>Latis</v>
          </cell>
          <cell r="J7637" t="str">
            <v>P1</v>
          </cell>
          <cell r="K7637" t="str">
            <v>R4</v>
          </cell>
        </row>
        <row r="7638">
          <cell r="A7638" t="str">
            <v>JED0053</v>
          </cell>
          <cell r="B7638" t="str">
            <v>JED0053</v>
          </cell>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D7648" t="str">
            <v>TYM2M7275</v>
          </cell>
          <cell r="F7648" t="str">
            <v>Generator-SG</v>
          </cell>
          <cell r="G7648" t="str">
            <v>Good</v>
          </cell>
          <cell r="H7648" t="str">
            <v>No</v>
          </cell>
          <cell r="I7648" t="str">
            <v>Latis</v>
          </cell>
          <cell r="J7648" t="str">
            <v>-</v>
          </cell>
          <cell r="K7648" t="str">
            <v>R3</v>
          </cell>
        </row>
        <row r="7649">
          <cell r="A7649" t="str">
            <v>TYM0276</v>
          </cell>
          <cell r="B7649" t="str">
            <v>TYM2M1276</v>
          </cell>
          <cell r="D7649" t="str">
            <v>TYM2M7276</v>
          </cell>
          <cell r="F7649" t="str">
            <v>SCECO</v>
          </cell>
          <cell r="G7649" t="str">
            <v>Good</v>
          </cell>
          <cell r="H7649" t="str">
            <v>-</v>
          </cell>
          <cell r="I7649" t="str">
            <v>Latis</v>
          </cell>
          <cell r="J7649" t="str">
            <v>-</v>
          </cell>
          <cell r="K7649" t="str">
            <v>R3</v>
          </cell>
        </row>
        <row r="7650">
          <cell r="A7650" t="str">
            <v>JED0067</v>
          </cell>
          <cell r="B7650" t="str">
            <v>JED0067</v>
          </cell>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D7651" t="str">
            <v>ULA2M7809</v>
          </cell>
          <cell r="F7651" t="str">
            <v>SCECO</v>
          </cell>
          <cell r="G7651" t="str">
            <v>Good</v>
          </cell>
          <cell r="H7651" t="str">
            <v>-</v>
          </cell>
          <cell r="I7651" t="str">
            <v>Latis</v>
          </cell>
          <cell r="J7651" t="str">
            <v>-</v>
          </cell>
          <cell r="K7651" t="str">
            <v>R3</v>
          </cell>
        </row>
        <row r="7652">
          <cell r="A7652" t="str">
            <v>JED0069</v>
          </cell>
          <cell r="B7652" t="str">
            <v>JED0069</v>
          </cell>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D7661" t="str">
            <v>UMJ2M7273</v>
          </cell>
          <cell r="F7661" t="str">
            <v>SCECO</v>
          </cell>
          <cell r="G7661" t="str">
            <v>Good</v>
          </cell>
          <cell r="H7661" t="str">
            <v>-</v>
          </cell>
          <cell r="I7661" t="str">
            <v>Latis</v>
          </cell>
          <cell r="J7661" t="str">
            <v>-</v>
          </cell>
          <cell r="K7661" t="str">
            <v>R3</v>
          </cell>
        </row>
        <row r="7662">
          <cell r="A7662" t="str">
            <v>JED0080</v>
          </cell>
          <cell r="B7662" t="str">
            <v>JED0080</v>
          </cell>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F7698" t="str">
            <v>SCECO</v>
          </cell>
          <cell r="G7698" t="str">
            <v>Vandalized</v>
          </cell>
          <cell r="H7698" t="str">
            <v>NA</v>
          </cell>
          <cell r="I7698" t="str">
            <v>Latis</v>
          </cell>
          <cell r="J7698" t="str">
            <v>Less than 5 Sites</v>
          </cell>
          <cell r="K7698" t="str">
            <v>R6</v>
          </cell>
        </row>
        <row r="7699">
          <cell r="A7699" t="str">
            <v>JED0129</v>
          </cell>
          <cell r="B7699" t="str">
            <v>JED0129</v>
          </cell>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F7700" t="str">
            <v>SCECO</v>
          </cell>
          <cell r="G7700" t="str">
            <v>Good</v>
          </cell>
          <cell r="H7700" t="str">
            <v>NA</v>
          </cell>
          <cell r="I7700" t="str">
            <v>Latis</v>
          </cell>
          <cell r="J7700" t="str">
            <v>Less than 5 Sites</v>
          </cell>
          <cell r="K7700" t="str">
            <v>R6</v>
          </cell>
        </row>
        <row r="7701">
          <cell r="A7701" t="str">
            <v>JED0131</v>
          </cell>
          <cell r="B7701" t="str">
            <v>JED0131</v>
          </cell>
          <cell r="D7701" t="str">
            <v>JED1M7131</v>
          </cell>
          <cell r="F7701" t="str">
            <v>SCECO</v>
          </cell>
          <cell r="G7701" t="str">
            <v>Vandalized</v>
          </cell>
          <cell r="H7701" t="str">
            <v>NA</v>
          </cell>
          <cell r="I7701" t="str">
            <v>Latis</v>
          </cell>
          <cell r="J7701" t="str">
            <v>Less than 5 Sites</v>
          </cell>
          <cell r="K7701" t="str">
            <v>R4</v>
          </cell>
        </row>
        <row r="7702">
          <cell r="A7702" t="str">
            <v>JED0132</v>
          </cell>
          <cell r="B7702" t="str">
            <v>JED0132</v>
          </cell>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D7709" t="str">
            <v>JED1M7140</v>
          </cell>
          <cell r="F7709" t="str">
            <v>SCECO</v>
          </cell>
          <cell r="G7709" t="str">
            <v>Good</v>
          </cell>
          <cell r="H7709" t="str">
            <v>NA</v>
          </cell>
          <cell r="I7709" t="str">
            <v>Latis</v>
          </cell>
          <cell r="J7709" t="str">
            <v>Less than 5 Sites</v>
          </cell>
          <cell r="K7709" t="str">
            <v>R4</v>
          </cell>
        </row>
        <row r="7710">
          <cell r="A7710" t="str">
            <v>JED0141</v>
          </cell>
          <cell r="B7710" t="str">
            <v>JED0141</v>
          </cell>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D7722" t="str">
            <v>SHM2M8791</v>
          </cell>
          <cell r="F7722" t="str">
            <v>SCECO</v>
          </cell>
          <cell r="G7722" t="str">
            <v>In progress</v>
          </cell>
          <cell r="H7722" t="str">
            <v>-</v>
          </cell>
          <cell r="I7722" t="str">
            <v>Latis</v>
          </cell>
          <cell r="J7722" t="str">
            <v>P3</v>
          </cell>
          <cell r="K7722" t="str">
            <v>R3</v>
          </cell>
        </row>
        <row r="7723">
          <cell r="A7723" t="str">
            <v>JED0150</v>
          </cell>
          <cell r="B7723" t="str">
            <v>JED0150</v>
          </cell>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D7727" t="str">
            <v>SHM2M8792</v>
          </cell>
          <cell r="F7727" t="str">
            <v>SCECO</v>
          </cell>
          <cell r="G7727" t="str">
            <v>in progress</v>
          </cell>
          <cell r="H7727" t="str">
            <v>NA</v>
          </cell>
          <cell r="I7727" t="str">
            <v>Latis</v>
          </cell>
          <cell r="J7727" t="str">
            <v>P3</v>
          </cell>
          <cell r="K7727" t="str">
            <v>R3</v>
          </cell>
        </row>
        <row r="7728">
          <cell r="A7728" t="str">
            <v>JED0153</v>
          </cell>
          <cell r="B7728" t="str">
            <v>JED0153</v>
          </cell>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F7739" t="str">
            <v>SCECO</v>
          </cell>
          <cell r="G7739" t="str">
            <v>Dead</v>
          </cell>
          <cell r="H7739" t="str">
            <v>NA</v>
          </cell>
          <cell r="I7739" t="str">
            <v>Latis</v>
          </cell>
          <cell r="J7739" t="str">
            <v>Less than 5 Sites</v>
          </cell>
          <cell r="K7739" t="str">
            <v>R6</v>
          </cell>
        </row>
        <row r="7740">
          <cell r="A7740" t="str">
            <v>BED2794</v>
          </cell>
          <cell r="B7740" t="str">
            <v>BED2M2794</v>
          </cell>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D7747" t="str">
            <v>JED1M7168</v>
          </cell>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F7748" t="str">
            <v>SCECO</v>
          </cell>
          <cell r="G7748" t="str">
            <v>Dead</v>
          </cell>
          <cell r="H7748" t="str">
            <v>NA</v>
          </cell>
          <cell r="I7748" t="str">
            <v>Latis</v>
          </cell>
          <cell r="J7748" t="str">
            <v>Less than 5 Sites</v>
          </cell>
          <cell r="K7748" t="str">
            <v>R6</v>
          </cell>
        </row>
        <row r="7749">
          <cell r="A7749" t="str">
            <v>JED0170</v>
          </cell>
          <cell r="B7749" t="str">
            <v>JED0170</v>
          </cell>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F7759" t="str">
            <v>SCECO</v>
          </cell>
          <cell r="G7759" t="str">
            <v>Vandalized</v>
          </cell>
          <cell r="H7759" t="str">
            <v>NA</v>
          </cell>
          <cell r="I7759" t="str">
            <v>Latis</v>
          </cell>
          <cell r="J7759" t="str">
            <v>Less than 5 Sites</v>
          </cell>
          <cell r="K7759" t="str">
            <v>R6</v>
          </cell>
        </row>
        <row r="7760">
          <cell r="A7760" t="str">
            <v>JED0178</v>
          </cell>
          <cell r="B7760" t="str">
            <v>JED0178</v>
          </cell>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D7767" t="str">
            <v>JED1M7182</v>
          </cell>
          <cell r="F7767" t="str">
            <v>SCECO</v>
          </cell>
          <cell r="G7767" t="str">
            <v>Vandalized</v>
          </cell>
          <cell r="H7767" t="str">
            <v>NA</v>
          </cell>
          <cell r="I7767" t="str">
            <v>Latis</v>
          </cell>
          <cell r="J7767" t="str">
            <v>Less than 5 Sites</v>
          </cell>
          <cell r="K7767" t="str">
            <v>R4</v>
          </cell>
        </row>
        <row r="7768">
          <cell r="A7768" t="str">
            <v>JED0183</v>
          </cell>
          <cell r="B7768" t="str">
            <v>JED0183</v>
          </cell>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F7769" t="str">
            <v>SCECO</v>
          </cell>
          <cell r="G7769" t="str">
            <v>Good</v>
          </cell>
          <cell r="H7769" t="str">
            <v>NA</v>
          </cell>
          <cell r="I7769" t="str">
            <v>Latis</v>
          </cell>
          <cell r="J7769" t="str">
            <v>Less than 5 Sites</v>
          </cell>
          <cell r="K7769" t="str">
            <v>R6</v>
          </cell>
        </row>
        <row r="7770">
          <cell r="A7770" t="str">
            <v>JED0184</v>
          </cell>
          <cell r="B7770" t="str">
            <v>JED0184</v>
          </cell>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F7771" t="str">
            <v>SCECO</v>
          </cell>
          <cell r="G7771" t="str">
            <v>Good</v>
          </cell>
          <cell r="H7771" t="str">
            <v>NA</v>
          </cell>
          <cell r="I7771" t="str">
            <v>Latis</v>
          </cell>
          <cell r="J7771" t="str">
            <v>Less than 5 Sites</v>
          </cell>
          <cell r="K7771" t="str">
            <v>R6</v>
          </cell>
        </row>
        <row r="7772">
          <cell r="A7772" t="str">
            <v>JED0187</v>
          </cell>
          <cell r="B7772" t="str">
            <v>JED0187</v>
          </cell>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F7775" t="str">
            <v>SCECO</v>
          </cell>
          <cell r="G7775" t="str">
            <v>Weak</v>
          </cell>
          <cell r="H7775" t="str">
            <v>NA</v>
          </cell>
          <cell r="I7775" t="str">
            <v>Latis</v>
          </cell>
          <cell r="J7775" t="str">
            <v>Less than 5 Sites</v>
          </cell>
          <cell r="K7775" t="str">
            <v>R6</v>
          </cell>
        </row>
        <row r="7776">
          <cell r="A7776" t="str">
            <v>JED0190</v>
          </cell>
          <cell r="B7776" t="str">
            <v>JED0190</v>
          </cell>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F7777" t="str">
            <v>SCECO</v>
          </cell>
          <cell r="G7777" t="str">
            <v>Dead</v>
          </cell>
          <cell r="H7777" t="str">
            <v>NA</v>
          </cell>
          <cell r="I7777" t="str">
            <v>Latis</v>
          </cell>
          <cell r="J7777" t="str">
            <v>Less than 5 Sites</v>
          </cell>
          <cell r="K7777" t="str">
            <v>R6</v>
          </cell>
        </row>
        <row r="7778">
          <cell r="A7778" t="str">
            <v>JED0191</v>
          </cell>
          <cell r="B7778" t="str">
            <v>JED0191</v>
          </cell>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F7779" t="str">
            <v>SCECO+STB</v>
          </cell>
          <cell r="G7779" t="str">
            <v>Good</v>
          </cell>
          <cell r="H7779" t="str">
            <v>NA</v>
          </cell>
          <cell r="I7779" t="str">
            <v>Latis</v>
          </cell>
          <cell r="J7779" t="str">
            <v>VIP&amp;SPL Monitor</v>
          </cell>
          <cell r="K7779" t="str">
            <v>R6</v>
          </cell>
        </row>
        <row r="7780">
          <cell r="A7780" t="str">
            <v>JED0193</v>
          </cell>
          <cell r="B7780" t="str">
            <v>JED0193</v>
          </cell>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F7781" t="str">
            <v>SCECO</v>
          </cell>
          <cell r="G7781" t="str">
            <v>Good</v>
          </cell>
          <cell r="H7781" t="str">
            <v>NA</v>
          </cell>
          <cell r="I7781" t="str">
            <v>Latis</v>
          </cell>
          <cell r="J7781" t="str">
            <v>Less than 5 Sites</v>
          </cell>
          <cell r="K7781" t="str">
            <v>R6</v>
          </cell>
        </row>
        <row r="7782">
          <cell r="A7782" t="str">
            <v>JED0194</v>
          </cell>
          <cell r="B7782" t="str">
            <v>JED0194</v>
          </cell>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F7783" t="str">
            <v>SCECO</v>
          </cell>
          <cell r="G7783" t="str">
            <v>Good</v>
          </cell>
          <cell r="H7783" t="str">
            <v>NA</v>
          </cell>
          <cell r="I7783" t="str">
            <v>Latis</v>
          </cell>
          <cell r="J7783" t="str">
            <v>Less than 5 Sites</v>
          </cell>
          <cell r="K7783" t="str">
            <v>R6</v>
          </cell>
        </row>
        <row r="7784">
          <cell r="A7784" t="str">
            <v>JED0196</v>
          </cell>
          <cell r="B7784" t="str">
            <v>JED0196</v>
          </cell>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F7804" t="str">
            <v>SCECO</v>
          </cell>
          <cell r="G7804" t="str">
            <v>Weak</v>
          </cell>
          <cell r="H7804" t="str">
            <v>NA</v>
          </cell>
          <cell r="I7804" t="str">
            <v>Latis</v>
          </cell>
          <cell r="J7804" t="str">
            <v>Less than 5 Sites</v>
          </cell>
          <cell r="K7804" t="str">
            <v>R4</v>
          </cell>
        </row>
        <row r="7805">
          <cell r="A7805" t="str">
            <v>JED0217</v>
          </cell>
          <cell r="B7805" t="str">
            <v>JED0217</v>
          </cell>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F7807" t="str">
            <v>SCECO</v>
          </cell>
          <cell r="G7807" t="str">
            <v>Good</v>
          </cell>
          <cell r="H7807" t="str">
            <v>NA</v>
          </cell>
          <cell r="I7807" t="str">
            <v>Latis</v>
          </cell>
          <cell r="J7807" t="str">
            <v>VIP&amp;SPL Monitor</v>
          </cell>
          <cell r="K7807" t="str">
            <v>R6</v>
          </cell>
        </row>
        <row r="7808">
          <cell r="A7808" t="str">
            <v>JED0219</v>
          </cell>
          <cell r="B7808" t="str">
            <v>JED0219</v>
          </cell>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D7814" t="str">
            <v>JED1M7223</v>
          </cell>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D7815" t="str">
            <v>JED1M7224</v>
          </cell>
          <cell r="F7815" t="str">
            <v>SCECO</v>
          </cell>
          <cell r="G7815" t="str">
            <v>Dead</v>
          </cell>
          <cell r="H7815" t="str">
            <v>NA</v>
          </cell>
          <cell r="I7815" t="str">
            <v>Latis</v>
          </cell>
          <cell r="J7815" t="str">
            <v>Less than 5 Sites</v>
          </cell>
          <cell r="K7815" t="str">
            <v>R4</v>
          </cell>
        </row>
        <row r="7816">
          <cell r="A7816" t="str">
            <v>JED0225</v>
          </cell>
          <cell r="B7816" t="str">
            <v>JED0225</v>
          </cell>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D7823" t="str">
            <v>JED1M7230</v>
          </cell>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D7851" t="str">
            <v>JED1M7261</v>
          </cell>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F7864" t="str">
            <v>SCECO</v>
          </cell>
          <cell r="G7864" t="str">
            <v>Vandalized</v>
          </cell>
          <cell r="H7864" t="str">
            <v>NA</v>
          </cell>
          <cell r="I7864" t="str">
            <v>Latis</v>
          </cell>
          <cell r="J7864" t="str">
            <v>Less than 5 Sites</v>
          </cell>
          <cell r="K7864" t="str">
            <v>R6</v>
          </cell>
        </row>
        <row r="7865">
          <cell r="A7865" t="str">
            <v>JED0278</v>
          </cell>
          <cell r="B7865" t="str">
            <v>JED0278</v>
          </cell>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F7866" t="str">
            <v>Generator-SG</v>
          </cell>
          <cell r="G7866" t="str">
            <v>Dead</v>
          </cell>
          <cell r="H7866" t="str">
            <v>NO</v>
          </cell>
          <cell r="I7866" t="str">
            <v>Latis</v>
          </cell>
          <cell r="J7866" t="str">
            <v>Less than 5 Sites</v>
          </cell>
          <cell r="K7866" t="str">
            <v>R6</v>
          </cell>
        </row>
        <row r="7867">
          <cell r="A7867" t="str">
            <v>JED0279</v>
          </cell>
          <cell r="B7867" t="str">
            <v>JED0279</v>
          </cell>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F7870" t="str">
            <v>Generator-DG</v>
          </cell>
          <cell r="G7870" t="str">
            <v>Dead</v>
          </cell>
          <cell r="H7870" t="str">
            <v>Yes</v>
          </cell>
          <cell r="I7870" t="str">
            <v>Latis</v>
          </cell>
          <cell r="J7870" t="str">
            <v>Less than 5 Sites</v>
          </cell>
          <cell r="K7870" t="str">
            <v>R6</v>
          </cell>
        </row>
        <row r="7871">
          <cell r="A7871" t="str">
            <v>JED0281</v>
          </cell>
          <cell r="B7871" t="str">
            <v>JED0281</v>
          </cell>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F7872" t="str">
            <v>SCECO</v>
          </cell>
          <cell r="G7872" t="str">
            <v>Dead</v>
          </cell>
          <cell r="H7872" t="str">
            <v>NA</v>
          </cell>
          <cell r="I7872" t="str">
            <v>Latis</v>
          </cell>
          <cell r="J7872" t="str">
            <v>Less than 5 Sites</v>
          </cell>
          <cell r="K7872" t="str">
            <v>R6</v>
          </cell>
        </row>
        <row r="7873">
          <cell r="A7873" t="str">
            <v>JED0282</v>
          </cell>
          <cell r="B7873" t="str">
            <v>JED0282</v>
          </cell>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F7874" t="str">
            <v>Generator-SG</v>
          </cell>
          <cell r="G7874" t="str">
            <v>Dead</v>
          </cell>
          <cell r="H7874" t="str">
            <v>NA</v>
          </cell>
          <cell r="I7874" t="str">
            <v>Latis</v>
          </cell>
          <cell r="J7874" t="str">
            <v>Less than 5 Sites</v>
          </cell>
          <cell r="K7874" t="str">
            <v>R6</v>
          </cell>
        </row>
        <row r="7875">
          <cell r="A7875" t="str">
            <v>JED0283</v>
          </cell>
          <cell r="B7875" t="str">
            <v>JED0283</v>
          </cell>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F7876" t="str">
            <v>Generator-SG</v>
          </cell>
          <cell r="G7876" t="str">
            <v>Dead</v>
          </cell>
          <cell r="H7876" t="str">
            <v>NA</v>
          </cell>
          <cell r="I7876" t="str">
            <v>Latis</v>
          </cell>
          <cell r="J7876" t="str">
            <v>Less than 5 Sites</v>
          </cell>
          <cell r="K7876" t="str">
            <v>R6</v>
          </cell>
        </row>
        <row r="7877">
          <cell r="A7877" t="str">
            <v>JED0284</v>
          </cell>
          <cell r="B7877" t="str">
            <v>JED0284</v>
          </cell>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F7881" t="str">
            <v>Generator-SG</v>
          </cell>
          <cell r="G7881" t="str">
            <v>Dead</v>
          </cell>
          <cell r="H7881" t="str">
            <v>NA</v>
          </cell>
          <cell r="I7881" t="str">
            <v>Latis</v>
          </cell>
          <cell r="J7881" t="str">
            <v>Less than 5 Sites</v>
          </cell>
          <cell r="K7881" t="str">
            <v>R6</v>
          </cell>
        </row>
        <row r="7882">
          <cell r="A7882" t="str">
            <v>JED0286</v>
          </cell>
          <cell r="B7882" t="str">
            <v>JED0286</v>
          </cell>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D7886" t="str">
            <v>JED1M7294</v>
          </cell>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F7887" t="str">
            <v>SCECO</v>
          </cell>
          <cell r="G7887" t="str">
            <v>Vandalized</v>
          </cell>
          <cell r="H7887" t="str">
            <v>NA</v>
          </cell>
          <cell r="I7887" t="str">
            <v>Latis</v>
          </cell>
          <cell r="J7887" t="str">
            <v>Less than 5 Sites</v>
          </cell>
          <cell r="K7887" t="str">
            <v>R6</v>
          </cell>
        </row>
        <row r="7888">
          <cell r="A7888" t="str">
            <v>JED0296</v>
          </cell>
          <cell r="B7888" t="str">
            <v>JED0296</v>
          </cell>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F7889" t="str">
            <v>SCECO</v>
          </cell>
          <cell r="G7889" t="str">
            <v>Dead</v>
          </cell>
          <cell r="H7889" t="str">
            <v>NA</v>
          </cell>
          <cell r="I7889" t="str">
            <v>Latis</v>
          </cell>
          <cell r="J7889" t="str">
            <v>Less than 5 Sites</v>
          </cell>
          <cell r="K7889" t="str">
            <v>R6</v>
          </cell>
        </row>
        <row r="7890">
          <cell r="A7890" t="str">
            <v>JED0297</v>
          </cell>
          <cell r="B7890" t="str">
            <v>JED0297</v>
          </cell>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F7893" t="str">
            <v>SCECO</v>
          </cell>
          <cell r="G7893" t="str">
            <v>Dead</v>
          </cell>
          <cell r="H7893" t="str">
            <v>NA</v>
          </cell>
          <cell r="I7893" t="str">
            <v>Latis</v>
          </cell>
          <cell r="J7893" t="str">
            <v>Less than 5 Sites</v>
          </cell>
          <cell r="K7893" t="str">
            <v>R6</v>
          </cell>
        </row>
        <row r="7894">
          <cell r="A7894" t="str">
            <v>JED0299</v>
          </cell>
          <cell r="B7894" t="str">
            <v>JED0299</v>
          </cell>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F7895" t="str">
            <v>SCECO</v>
          </cell>
          <cell r="G7895" t="str">
            <v>Vandalized</v>
          </cell>
          <cell r="H7895" t="str">
            <v>NA</v>
          </cell>
          <cell r="I7895" t="str">
            <v>Latis</v>
          </cell>
          <cell r="J7895" t="str">
            <v>Less than 5 Sites</v>
          </cell>
          <cell r="K7895" t="str">
            <v>R6</v>
          </cell>
        </row>
        <row r="7896">
          <cell r="A7896" t="str">
            <v>JED0300</v>
          </cell>
          <cell r="B7896" t="str">
            <v>JED0300</v>
          </cell>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F7897" t="str">
            <v>SCECO</v>
          </cell>
          <cell r="G7897" t="str">
            <v>Dead</v>
          </cell>
          <cell r="H7897" t="str">
            <v>NA</v>
          </cell>
          <cell r="I7897" t="str">
            <v>Latis</v>
          </cell>
          <cell r="J7897" t="str">
            <v>Less than 5 Sites</v>
          </cell>
          <cell r="K7897" t="str">
            <v>R6</v>
          </cell>
        </row>
        <row r="7898">
          <cell r="A7898" t="str">
            <v>JED0301</v>
          </cell>
          <cell r="B7898" t="str">
            <v>JED0301</v>
          </cell>
          <cell r="D7898" t="str">
            <v>JED1M7301</v>
          </cell>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F7899" t="str">
            <v>SCECO</v>
          </cell>
          <cell r="G7899" t="str">
            <v>Vandalized</v>
          </cell>
          <cell r="H7899" t="str">
            <v>NA</v>
          </cell>
          <cell r="I7899" t="str">
            <v>Latis</v>
          </cell>
          <cell r="J7899" t="str">
            <v>Less than 5 Sites</v>
          </cell>
          <cell r="K7899" t="str">
            <v>R6</v>
          </cell>
        </row>
        <row r="7900">
          <cell r="A7900" t="str">
            <v>JED0304</v>
          </cell>
          <cell r="B7900" t="str">
            <v>JED0304</v>
          </cell>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F7903" t="str">
            <v>SCECO</v>
          </cell>
          <cell r="G7903" t="str">
            <v>Dead</v>
          </cell>
          <cell r="H7903" t="str">
            <v>NA</v>
          </cell>
          <cell r="I7903" t="str">
            <v>Latis</v>
          </cell>
          <cell r="J7903" t="str">
            <v>Less than 5 Sites</v>
          </cell>
          <cell r="K7903" t="str">
            <v>R6</v>
          </cell>
        </row>
        <row r="7904">
          <cell r="A7904" t="str">
            <v>JED0307</v>
          </cell>
          <cell r="B7904" t="str">
            <v>JED0307</v>
          </cell>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F7907" t="str">
            <v>SCECO+STB</v>
          </cell>
          <cell r="G7907" t="str">
            <v>Good</v>
          </cell>
          <cell r="H7907" t="str">
            <v>NA</v>
          </cell>
          <cell r="I7907" t="str">
            <v>Latis</v>
          </cell>
          <cell r="J7907" t="str">
            <v>P2</v>
          </cell>
          <cell r="K7907" t="str">
            <v>R6</v>
          </cell>
        </row>
        <row r="7908">
          <cell r="A7908" t="str">
            <v>JED0310</v>
          </cell>
          <cell r="B7908" t="str">
            <v>JED0310</v>
          </cell>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F7910" t="str">
            <v>SCECO</v>
          </cell>
          <cell r="G7910" t="str">
            <v>Vandalized</v>
          </cell>
          <cell r="H7910" t="str">
            <v>NA</v>
          </cell>
          <cell r="I7910" t="str">
            <v>Latis</v>
          </cell>
          <cell r="J7910" t="str">
            <v>Less than 5 Sites</v>
          </cell>
          <cell r="K7910" t="str">
            <v>R6</v>
          </cell>
        </row>
        <row r="7911">
          <cell r="A7911" t="str">
            <v>JED0313</v>
          </cell>
          <cell r="B7911" t="str">
            <v>JED0313</v>
          </cell>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F7912" t="str">
            <v>SCECO</v>
          </cell>
          <cell r="G7912" t="str">
            <v>Vandalized</v>
          </cell>
          <cell r="H7912" t="str">
            <v>NA</v>
          </cell>
          <cell r="I7912" t="str">
            <v>Latis</v>
          </cell>
          <cell r="J7912" t="str">
            <v>Less than 5 Sites</v>
          </cell>
          <cell r="K7912" t="str">
            <v>R6</v>
          </cell>
        </row>
        <row r="7913">
          <cell r="A7913" t="str">
            <v>JED0314</v>
          </cell>
          <cell r="B7913" t="str">
            <v>JED0314</v>
          </cell>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F7914" t="str">
            <v>SCECO</v>
          </cell>
          <cell r="G7914" t="str">
            <v>Dead</v>
          </cell>
          <cell r="H7914" t="str">
            <v>NA</v>
          </cell>
          <cell r="I7914" t="str">
            <v>Latis</v>
          </cell>
          <cell r="J7914" t="str">
            <v>Less than 5 Sites</v>
          </cell>
          <cell r="K7914" t="str">
            <v>R6</v>
          </cell>
        </row>
        <row r="7915">
          <cell r="A7915" t="str">
            <v>JED0315</v>
          </cell>
          <cell r="B7915" t="str">
            <v>JED0315</v>
          </cell>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F7918" t="str">
            <v>SCECO</v>
          </cell>
          <cell r="G7918" t="str">
            <v>Vandalized</v>
          </cell>
          <cell r="H7918" t="str">
            <v>NA</v>
          </cell>
          <cell r="I7918" t="str">
            <v>Latis</v>
          </cell>
          <cell r="J7918" t="str">
            <v>Less than 5 Sites</v>
          </cell>
          <cell r="K7918" t="str">
            <v>R6</v>
          </cell>
        </row>
        <row r="7919">
          <cell r="A7919" t="str">
            <v>JED0320</v>
          </cell>
          <cell r="B7919" t="str">
            <v>JED0320</v>
          </cell>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F7920" t="str">
            <v>SCECO</v>
          </cell>
          <cell r="G7920" t="str">
            <v>Vandalized</v>
          </cell>
          <cell r="H7920" t="str">
            <v>NA</v>
          </cell>
          <cell r="I7920" t="str">
            <v>Latis</v>
          </cell>
          <cell r="J7920" t="str">
            <v>Less than 5 Sites</v>
          </cell>
          <cell r="K7920" t="str">
            <v>R6</v>
          </cell>
        </row>
        <row r="7921">
          <cell r="A7921" t="str">
            <v>JED0321</v>
          </cell>
          <cell r="B7921" t="str">
            <v>JED0321</v>
          </cell>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F7924" t="str">
            <v>SCECO</v>
          </cell>
          <cell r="G7924" t="str">
            <v>Good</v>
          </cell>
          <cell r="H7924" t="str">
            <v>NA</v>
          </cell>
          <cell r="I7924" t="str">
            <v>Latis</v>
          </cell>
          <cell r="J7924" t="str">
            <v>Less than 5 Sites</v>
          </cell>
          <cell r="K7924" t="str">
            <v>R6</v>
          </cell>
        </row>
        <row r="7925">
          <cell r="A7925" t="str">
            <v>JED0326</v>
          </cell>
          <cell r="B7925" t="str">
            <v>JED0326</v>
          </cell>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F7929" t="str">
            <v>SCECO</v>
          </cell>
          <cell r="G7929" t="str">
            <v>Good</v>
          </cell>
          <cell r="H7929" t="str">
            <v>NA</v>
          </cell>
          <cell r="I7929" t="str">
            <v>Latis</v>
          </cell>
          <cell r="J7929" t="str">
            <v>Less than 5 Sites</v>
          </cell>
          <cell r="K7929" t="str">
            <v>R6</v>
          </cell>
        </row>
        <row r="7930">
          <cell r="A7930" t="str">
            <v>JED0332</v>
          </cell>
          <cell r="B7930" t="str">
            <v>JED0332</v>
          </cell>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F7933" t="str">
            <v>SCECO</v>
          </cell>
          <cell r="G7933" t="str">
            <v>Vandalized</v>
          </cell>
          <cell r="H7933" t="str">
            <v>NA</v>
          </cell>
          <cell r="I7933" t="str">
            <v>Latis</v>
          </cell>
          <cell r="J7933" t="str">
            <v>Less than 5 Sites</v>
          </cell>
          <cell r="K7933" t="str">
            <v>R6</v>
          </cell>
        </row>
        <row r="7934">
          <cell r="A7934" t="str">
            <v>JED0336</v>
          </cell>
          <cell r="B7934" t="str">
            <v>JED0336</v>
          </cell>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F7937" t="str">
            <v>SCECO</v>
          </cell>
          <cell r="G7937" t="str">
            <v>Dead</v>
          </cell>
          <cell r="H7937" t="str">
            <v>NA</v>
          </cell>
          <cell r="I7937" t="str">
            <v>Latis</v>
          </cell>
          <cell r="J7937" t="str">
            <v>Less than 5 Sites</v>
          </cell>
          <cell r="K7937" t="str">
            <v>R6</v>
          </cell>
        </row>
        <row r="7938">
          <cell r="A7938" t="str">
            <v>JED0338</v>
          </cell>
          <cell r="B7938" t="str">
            <v>JED0338</v>
          </cell>
          <cell r="D7938" t="str">
            <v>JED1M7338</v>
          </cell>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F7945" t="str">
            <v>SCECO</v>
          </cell>
          <cell r="G7945" t="str">
            <v>Dead</v>
          </cell>
          <cell r="H7945" t="str">
            <v>NA</v>
          </cell>
          <cell r="I7945" t="str">
            <v>Latis</v>
          </cell>
          <cell r="J7945" t="str">
            <v>Less than 5 Sites</v>
          </cell>
          <cell r="K7945" t="str">
            <v>R6</v>
          </cell>
        </row>
        <row r="7946">
          <cell r="A7946" t="str">
            <v>JED0342</v>
          </cell>
          <cell r="B7946" t="str">
            <v>JED0342</v>
          </cell>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F7960" t="str">
            <v>SCECO</v>
          </cell>
          <cell r="G7960" t="str">
            <v>Dead</v>
          </cell>
          <cell r="H7960" t="str">
            <v>NA</v>
          </cell>
          <cell r="I7960" t="str">
            <v>Latis</v>
          </cell>
          <cell r="J7960" t="str">
            <v>Less than 5 Sites</v>
          </cell>
          <cell r="K7960" t="str">
            <v>R6</v>
          </cell>
        </row>
        <row r="7961">
          <cell r="A7961" t="str">
            <v>JED0357</v>
          </cell>
          <cell r="B7961" t="str">
            <v>JED0357</v>
          </cell>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F7962" t="str">
            <v>SCECO</v>
          </cell>
          <cell r="G7962" t="str">
            <v>Dead</v>
          </cell>
          <cell r="H7962" t="str">
            <v>NA</v>
          </cell>
          <cell r="I7962" t="str">
            <v>Latis</v>
          </cell>
          <cell r="J7962" t="str">
            <v>Less than 5 Sites</v>
          </cell>
          <cell r="K7962" t="str">
            <v>R6</v>
          </cell>
        </row>
        <row r="7963">
          <cell r="A7963" t="str">
            <v>JED0359</v>
          </cell>
          <cell r="B7963" t="str">
            <v>JED0359</v>
          </cell>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F7965" t="str">
            <v>SCECO</v>
          </cell>
          <cell r="G7965" t="str">
            <v>Dead</v>
          </cell>
          <cell r="H7965" t="str">
            <v>NA</v>
          </cell>
          <cell r="I7965" t="str">
            <v>Latis</v>
          </cell>
          <cell r="J7965" t="str">
            <v>Less than 5 Sites</v>
          </cell>
          <cell r="K7965" t="str">
            <v>R6</v>
          </cell>
        </row>
        <row r="7966">
          <cell r="A7966" t="str">
            <v>JED0362</v>
          </cell>
          <cell r="B7966" t="str">
            <v>JED0362</v>
          </cell>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F7971" t="str">
            <v>SCECO</v>
          </cell>
          <cell r="G7971" t="str">
            <v>Dead</v>
          </cell>
          <cell r="H7971" t="str">
            <v>NA</v>
          </cell>
          <cell r="I7971" t="str">
            <v>Latis</v>
          </cell>
          <cell r="J7971" t="str">
            <v>Less than 5 Sites</v>
          </cell>
          <cell r="K7971" t="str">
            <v>R6</v>
          </cell>
        </row>
        <row r="7972">
          <cell r="A7972" t="str">
            <v>JED0365</v>
          </cell>
          <cell r="B7972" t="str">
            <v>JED0365</v>
          </cell>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F7994" t="str">
            <v>SCECO</v>
          </cell>
          <cell r="G7994" t="str">
            <v>Good</v>
          </cell>
          <cell r="H7994" t="str">
            <v>NA</v>
          </cell>
          <cell r="I7994" t="str">
            <v>Latis</v>
          </cell>
          <cell r="J7994" t="str">
            <v>Less than 5 Sites</v>
          </cell>
          <cell r="K7994" t="str">
            <v>R6</v>
          </cell>
        </row>
        <row r="7995">
          <cell r="A7995" t="str">
            <v>JED0389</v>
          </cell>
          <cell r="B7995" t="str">
            <v>JED0389</v>
          </cell>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F8011" t="str">
            <v>SCECO</v>
          </cell>
          <cell r="G8011" t="str">
            <v>Dead</v>
          </cell>
          <cell r="H8011" t="str">
            <v>NA</v>
          </cell>
          <cell r="I8011" t="str">
            <v>Latis</v>
          </cell>
          <cell r="J8011" t="str">
            <v>Less than 5 Sites</v>
          </cell>
          <cell r="K8011" t="str">
            <v>R6</v>
          </cell>
        </row>
        <row r="8012">
          <cell r="A8012" t="str">
            <v>JED0401</v>
          </cell>
          <cell r="B8012" t="str">
            <v>JED0401</v>
          </cell>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F8022" t="str">
            <v>SCECO</v>
          </cell>
          <cell r="G8022" t="str">
            <v>Good</v>
          </cell>
          <cell r="H8022" t="str">
            <v>NA</v>
          </cell>
          <cell r="I8022" t="str">
            <v>Latis</v>
          </cell>
          <cell r="J8022" t="str">
            <v>Less than 5 Sites</v>
          </cell>
          <cell r="K8022" t="str">
            <v>R6</v>
          </cell>
        </row>
        <row r="8023">
          <cell r="A8023" t="str">
            <v>JED0409</v>
          </cell>
          <cell r="B8023" t="str">
            <v>JED0409</v>
          </cell>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F8026" t="str">
            <v>SCECO</v>
          </cell>
          <cell r="G8026" t="str">
            <v>Vandalized</v>
          </cell>
          <cell r="H8026" t="str">
            <v>NA</v>
          </cell>
          <cell r="I8026" t="str">
            <v>Latis</v>
          </cell>
          <cell r="J8026" t="str">
            <v>Less than 5 Sites</v>
          </cell>
          <cell r="K8026" t="str">
            <v>R6</v>
          </cell>
        </row>
        <row r="8027">
          <cell r="A8027" t="str">
            <v>JED0412</v>
          </cell>
          <cell r="B8027" t="str">
            <v>JED0412</v>
          </cell>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F8028" t="str">
            <v>SCECO</v>
          </cell>
          <cell r="G8028" t="str">
            <v>Dead</v>
          </cell>
          <cell r="H8028" t="str">
            <v>NA</v>
          </cell>
          <cell r="I8028" t="str">
            <v>Latis</v>
          </cell>
          <cell r="J8028" t="str">
            <v>Less than 5 Sites</v>
          </cell>
          <cell r="K8028" t="str">
            <v>R6</v>
          </cell>
        </row>
        <row r="8029">
          <cell r="A8029" t="str">
            <v>JED0413</v>
          </cell>
          <cell r="B8029" t="str">
            <v>JED0413</v>
          </cell>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F8034" t="str">
            <v>SCECO</v>
          </cell>
          <cell r="G8034" t="str">
            <v>Weak</v>
          </cell>
          <cell r="H8034" t="str">
            <v>NA</v>
          </cell>
          <cell r="I8034" t="str">
            <v>Latis</v>
          </cell>
          <cell r="J8034" t="str">
            <v>Less than 5 Sites</v>
          </cell>
          <cell r="K8034" t="str">
            <v>R6</v>
          </cell>
        </row>
        <row r="8035">
          <cell r="A8035" t="str">
            <v>JED0418</v>
          </cell>
          <cell r="B8035" t="str">
            <v>JED0418</v>
          </cell>
          <cell r="D8035" t="str">
            <v>JED1M7418</v>
          </cell>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F8036" t="str">
            <v>SCECO</v>
          </cell>
          <cell r="G8036" t="str">
            <v>Dead</v>
          </cell>
          <cell r="H8036" t="str">
            <v>NA</v>
          </cell>
          <cell r="I8036" t="str">
            <v>Latis</v>
          </cell>
          <cell r="J8036" t="str">
            <v>Less than 5 Sites</v>
          </cell>
          <cell r="K8036" t="str">
            <v>R6</v>
          </cell>
        </row>
        <row r="8037">
          <cell r="A8037" t="str">
            <v>JED0419</v>
          </cell>
          <cell r="B8037" t="str">
            <v>JED0419</v>
          </cell>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F8038" t="str">
            <v>SCECO</v>
          </cell>
          <cell r="G8038" t="str">
            <v>Good</v>
          </cell>
          <cell r="H8038" t="str">
            <v>NA</v>
          </cell>
          <cell r="I8038" t="str">
            <v>Latis</v>
          </cell>
          <cell r="J8038" t="str">
            <v>Less than 5 Sites</v>
          </cell>
          <cell r="K8038" t="str">
            <v>R6</v>
          </cell>
        </row>
        <row r="8039">
          <cell r="A8039" t="str">
            <v>JED0420</v>
          </cell>
          <cell r="B8039" t="str">
            <v>JED0420</v>
          </cell>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F8047" t="str">
            <v>SCECO</v>
          </cell>
          <cell r="G8047" t="str">
            <v>Good</v>
          </cell>
          <cell r="H8047" t="str">
            <v>NA</v>
          </cell>
          <cell r="I8047" t="str">
            <v>Latis</v>
          </cell>
          <cell r="J8047" t="str">
            <v>Less than 5 Sites</v>
          </cell>
          <cell r="K8047" t="str">
            <v>R6</v>
          </cell>
        </row>
        <row r="8048">
          <cell r="A8048" t="str">
            <v>JED0487</v>
          </cell>
          <cell r="B8048" t="str">
            <v>JED0487</v>
          </cell>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D8051" t="str">
            <v>JED1M7490</v>
          </cell>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D8058" t="str">
            <v>JED1M7498</v>
          </cell>
          <cell r="F8058" t="str">
            <v>SCECO</v>
          </cell>
          <cell r="G8058" t="str">
            <v>Weak</v>
          </cell>
          <cell r="H8058" t="str">
            <v>NA</v>
          </cell>
          <cell r="I8058" t="str">
            <v>Latis</v>
          </cell>
          <cell r="J8058" t="str">
            <v>P1</v>
          </cell>
          <cell r="K8058" t="str">
            <v>R4</v>
          </cell>
        </row>
        <row r="8059">
          <cell r="A8059" t="str">
            <v>JED0499</v>
          </cell>
          <cell r="B8059" t="str">
            <v>JED0499</v>
          </cell>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F8086" t="str">
            <v>SCECO</v>
          </cell>
          <cell r="G8086" t="str">
            <v>Weak</v>
          </cell>
          <cell r="H8086" t="str">
            <v>NA</v>
          </cell>
          <cell r="I8086" t="str">
            <v>Latis</v>
          </cell>
          <cell r="J8086" t="str">
            <v>Less than 5 Sites</v>
          </cell>
          <cell r="K8086" t="str">
            <v>R6</v>
          </cell>
        </row>
        <row r="8087">
          <cell r="A8087" t="str">
            <v>JED0536</v>
          </cell>
          <cell r="B8087" t="str">
            <v>JED0536</v>
          </cell>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F8088" t="str">
            <v>SCECO</v>
          </cell>
          <cell r="G8088" t="str">
            <v>Dead</v>
          </cell>
          <cell r="H8088" t="str">
            <v>NA</v>
          </cell>
          <cell r="I8088" t="str">
            <v>Latis</v>
          </cell>
          <cell r="J8088" t="str">
            <v>Less than 5 Sites</v>
          </cell>
          <cell r="K8088" t="str">
            <v>R6</v>
          </cell>
        </row>
        <row r="8089">
          <cell r="A8089" t="str">
            <v>JED0537</v>
          </cell>
          <cell r="B8089" t="str">
            <v>JED0537</v>
          </cell>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D8116" t="str">
            <v>JED1M7564</v>
          </cell>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D8122" t="str">
            <v>JED1M7568</v>
          </cell>
          <cell r="F8122" t="str">
            <v>SCECO</v>
          </cell>
          <cell r="G8122" t="str">
            <v>Dead</v>
          </cell>
          <cell r="H8122" t="str">
            <v>NA</v>
          </cell>
          <cell r="I8122" t="str">
            <v>Latis</v>
          </cell>
          <cell r="J8122" t="str">
            <v>Less than 5 Sites</v>
          </cell>
          <cell r="K8122" t="str">
            <v>R4</v>
          </cell>
        </row>
        <row r="8123">
          <cell r="A8123" t="str">
            <v>JED0569</v>
          </cell>
          <cell r="B8123" t="str">
            <v>JED0569</v>
          </cell>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F8134" t="str">
            <v>SCECO</v>
          </cell>
          <cell r="G8134" t="str">
            <v>Dead</v>
          </cell>
          <cell r="H8134" t="str">
            <v>NA</v>
          </cell>
          <cell r="I8134" t="str">
            <v>Latis</v>
          </cell>
          <cell r="J8134" t="str">
            <v>Less than 5 Sites</v>
          </cell>
          <cell r="K8134" t="str">
            <v>R6</v>
          </cell>
        </row>
        <row r="8135">
          <cell r="A8135" t="str">
            <v>JED0586</v>
          </cell>
          <cell r="B8135" t="str">
            <v>JED0586</v>
          </cell>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D8145" t="str">
            <v>JED1M7599</v>
          </cell>
          <cell r="F8145" t="str">
            <v>SCECO</v>
          </cell>
          <cell r="G8145" t="str">
            <v>Dead</v>
          </cell>
          <cell r="H8145" t="str">
            <v>NA</v>
          </cell>
          <cell r="I8145" t="str">
            <v>Latis</v>
          </cell>
          <cell r="J8145" t="str">
            <v>Less than 5 Sites</v>
          </cell>
          <cell r="K8145" t="str">
            <v>R4</v>
          </cell>
        </row>
        <row r="8146">
          <cell r="A8146" t="str">
            <v>JED0600</v>
          </cell>
          <cell r="B8146" t="str">
            <v>JED0600</v>
          </cell>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D8177" t="str">
            <v>JED1M7643</v>
          </cell>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F8235" t="str">
            <v>SCECO</v>
          </cell>
          <cell r="G8235" t="str">
            <v>Good</v>
          </cell>
          <cell r="H8235" t="str">
            <v>NA</v>
          </cell>
          <cell r="I8235" t="str">
            <v>Latis</v>
          </cell>
          <cell r="J8235" t="str">
            <v>VIP&amp;SPL Monitor</v>
          </cell>
          <cell r="K8235" t="str">
            <v>R6</v>
          </cell>
        </row>
        <row r="8236">
          <cell r="A8236" t="str">
            <v>JED0746</v>
          </cell>
          <cell r="B8236" t="str">
            <v>JED0746</v>
          </cell>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F8274" t="str">
            <v>SCECO+STB</v>
          </cell>
          <cell r="G8274" t="str">
            <v>Good</v>
          </cell>
          <cell r="H8274" t="str">
            <v>NA</v>
          </cell>
          <cell r="I8274" t="str">
            <v>Latis</v>
          </cell>
          <cell r="J8274" t="str">
            <v>P1</v>
          </cell>
          <cell r="K8274" t="str">
            <v>R6</v>
          </cell>
        </row>
        <row r="8275">
          <cell r="A8275" t="str">
            <v>JED0850</v>
          </cell>
          <cell r="B8275" t="str">
            <v>JED0850</v>
          </cell>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F8296" t="str">
            <v>SCECO</v>
          </cell>
          <cell r="G8296" t="str">
            <v>Good</v>
          </cell>
          <cell r="H8296" t="str">
            <v>NA</v>
          </cell>
          <cell r="I8296" t="str">
            <v>Latis</v>
          </cell>
          <cell r="J8296" t="str">
            <v>Less than 5 Sites</v>
          </cell>
          <cell r="K8296" t="str">
            <v>R6</v>
          </cell>
        </row>
        <row r="8297">
          <cell r="A8297" t="str">
            <v>JED0895</v>
          </cell>
          <cell r="B8297" t="str">
            <v>JED0895</v>
          </cell>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F8304" t="str">
            <v>SCECO</v>
          </cell>
          <cell r="G8304" t="str">
            <v>Vandalized</v>
          </cell>
          <cell r="H8304" t="str">
            <v>NA</v>
          </cell>
          <cell r="I8304" t="str">
            <v>Latis</v>
          </cell>
          <cell r="J8304" t="str">
            <v>Less than 5 Sites</v>
          </cell>
          <cell r="K8304" t="str">
            <v>R6</v>
          </cell>
        </row>
        <row r="8305">
          <cell r="A8305" t="str">
            <v>JED0911</v>
          </cell>
          <cell r="B8305" t="str">
            <v>JED0911</v>
          </cell>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D8308" t="str">
            <v>JED1M7916</v>
          </cell>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F8321" t="str">
            <v>SCECO</v>
          </cell>
          <cell r="G8321" t="str">
            <v>Dead</v>
          </cell>
          <cell r="H8321" t="str">
            <v>NA</v>
          </cell>
          <cell r="I8321" t="str">
            <v>Latis</v>
          </cell>
          <cell r="J8321" t="str">
            <v>Less than 5 Sites</v>
          </cell>
          <cell r="K8321" t="str">
            <v>R6</v>
          </cell>
        </row>
        <row r="8322">
          <cell r="A8322" t="str">
            <v>JED0946</v>
          </cell>
          <cell r="B8322" t="str">
            <v>JED0946</v>
          </cell>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F8326" t="str">
            <v>SCECO+STB</v>
          </cell>
          <cell r="G8326" t="str">
            <v>Good</v>
          </cell>
          <cell r="H8326" t="str">
            <v>NA</v>
          </cell>
          <cell r="I8326" t="str">
            <v>Latis</v>
          </cell>
          <cell r="J8326" t="str">
            <v>Less than 5 Sites</v>
          </cell>
          <cell r="K8326" t="str">
            <v>R6</v>
          </cell>
        </row>
        <row r="8327">
          <cell r="A8327" t="str">
            <v>JED0956</v>
          </cell>
          <cell r="B8327" t="str">
            <v>JED0956</v>
          </cell>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D8550" t="str">
            <v>MKJD1M9566</v>
          </cell>
          <cell r="F8550" t="str">
            <v>SCECO</v>
          </cell>
          <cell r="G8550" t="str">
            <v>Good</v>
          </cell>
          <cell r="H8550" t="str">
            <v>NA</v>
          </cell>
          <cell r="I8550" t="str">
            <v>Latis</v>
          </cell>
          <cell r="J8550" t="str">
            <v>Less than 5 Sites</v>
          </cell>
          <cell r="K8550" t="str">
            <v>R4</v>
          </cell>
        </row>
        <row r="8551">
          <cell r="A8551" t="str">
            <v>MKJD0567</v>
          </cell>
          <cell r="B8551" t="str">
            <v>MKJD0567</v>
          </cell>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F8553" t="str">
            <v>Generator-DG</v>
          </cell>
          <cell r="G8553" t="str">
            <v>Weak</v>
          </cell>
          <cell r="H8553" t="str">
            <v>Yes</v>
          </cell>
          <cell r="I8553" t="str">
            <v>Latis</v>
          </cell>
          <cell r="J8553" t="str">
            <v>Less than 5 Sites</v>
          </cell>
          <cell r="K8553" t="str">
            <v>R4</v>
          </cell>
        </row>
        <row r="8554">
          <cell r="A8554" t="str">
            <v>MKJD0571</v>
          </cell>
          <cell r="B8554" t="str">
            <v>MKJD0571</v>
          </cell>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D8556" t="str">
            <v>MKJD1M7572</v>
          </cell>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D8559" t="str">
            <v>MKJD1M9573</v>
          </cell>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D8563" t="str">
            <v>MKJD1M7922</v>
          </cell>
          <cell r="F8563" t="str">
            <v>SCECO</v>
          </cell>
          <cell r="G8563" t="str">
            <v>Vandalized</v>
          </cell>
          <cell r="H8563" t="str">
            <v>NA</v>
          </cell>
          <cell r="I8563" t="str">
            <v>Latis</v>
          </cell>
          <cell r="J8563" t="str">
            <v>Less than 5 Sites</v>
          </cell>
          <cell r="K8563" t="str">
            <v>R4</v>
          </cell>
        </row>
        <row r="8564">
          <cell r="A8564" t="str">
            <v>MKJD0923</v>
          </cell>
          <cell r="B8564" t="str">
            <v>MKJD0923</v>
          </cell>
          <cell r="D8564" t="str">
            <v>MKJD1M7923</v>
          </cell>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D8636" t="str">
            <v>NWN1M7477</v>
          </cell>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F8647" t="str">
            <v>Generator-SG</v>
          </cell>
          <cell r="G8647" t="str">
            <v>Dead</v>
          </cell>
          <cell r="H8647" t="str">
            <v>Yes</v>
          </cell>
          <cell r="I8647" t="str">
            <v>Latis</v>
          </cell>
          <cell r="J8647" t="str">
            <v>Less than 5 Sites</v>
          </cell>
          <cell r="K8647" t="str">
            <v>R4</v>
          </cell>
        </row>
        <row r="8648">
          <cell r="A8648" t="str">
            <v>QSDH0724</v>
          </cell>
          <cell r="B8648" t="str">
            <v>QSDH0724</v>
          </cell>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F8900" t="str">
            <v>SCECO</v>
          </cell>
          <cell r="G8900" t="str">
            <v>Vandalized</v>
          </cell>
          <cell r="H8900" t="str">
            <v>NA</v>
          </cell>
          <cell r="I8900" t="str">
            <v>Latis</v>
          </cell>
          <cell r="J8900" t="str">
            <v>Less than 5 Sites</v>
          </cell>
          <cell r="K8900" t="str">
            <v>R4</v>
          </cell>
        </row>
        <row r="8901">
          <cell r="A8901" t="str">
            <v>MAK0039</v>
          </cell>
          <cell r="B8901" t="str">
            <v>MAK0039</v>
          </cell>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F8917" t="str">
            <v>SCECO+STB</v>
          </cell>
          <cell r="G8917" t="str">
            <v>Good</v>
          </cell>
          <cell r="H8917" t="str">
            <v>No</v>
          </cell>
          <cell r="I8917" t="str">
            <v>Latis</v>
          </cell>
          <cell r="J8917" t="str">
            <v>Less than 5 Sites</v>
          </cell>
          <cell r="K8917" t="str">
            <v>R4</v>
          </cell>
        </row>
        <row r="8918">
          <cell r="A8918" t="str">
            <v>TFBH0799</v>
          </cell>
          <cell r="B8918" t="str">
            <v>TFBH0799</v>
          </cell>
          <cell r="D8918" t="str">
            <v>TFBH1M7799</v>
          </cell>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D8919" t="str">
            <v>TFBH1M7800</v>
          </cell>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F8921" t="str">
            <v>Generator-SG</v>
          </cell>
          <cell r="G8921" t="str">
            <v>Weak</v>
          </cell>
          <cell r="H8921" t="str">
            <v>No</v>
          </cell>
          <cell r="I8921" t="str">
            <v>Latis</v>
          </cell>
          <cell r="J8921" t="str">
            <v>Less than 5 Sites</v>
          </cell>
          <cell r="K8921" t="str">
            <v>R4</v>
          </cell>
        </row>
        <row r="8922">
          <cell r="A8922" t="str">
            <v>TFBH0804</v>
          </cell>
          <cell r="B8922" t="str">
            <v>TFBH0804</v>
          </cell>
          <cell r="D8922" t="str">
            <v>TFBH1M7804</v>
          </cell>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D8923" t="str">
            <v>TFBH1M7805</v>
          </cell>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D8924" t="str">
            <v>TFBH1M7806</v>
          </cell>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F8942" t="str">
            <v>SCECO</v>
          </cell>
          <cell r="G8942" t="str">
            <v>Dead</v>
          </cell>
          <cell r="H8942" t="str">
            <v>NA</v>
          </cell>
          <cell r="I8942" t="str">
            <v>Latis</v>
          </cell>
          <cell r="J8942" t="str">
            <v>Less than 5 Sites</v>
          </cell>
          <cell r="K8942" t="str">
            <v>R5</v>
          </cell>
        </row>
        <row r="8943">
          <cell r="A8943" t="str">
            <v>MAK0005</v>
          </cell>
          <cell r="B8943" t="str">
            <v>MAK0005</v>
          </cell>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F8949" t="str">
            <v>SCECO</v>
          </cell>
          <cell r="G8949" t="str">
            <v>Dead</v>
          </cell>
          <cell r="H8949" t="str">
            <v>NA</v>
          </cell>
          <cell r="I8949" t="str">
            <v>Latis</v>
          </cell>
          <cell r="J8949" t="str">
            <v>Less than 5 Sites</v>
          </cell>
          <cell r="K8949" t="str">
            <v>R5</v>
          </cell>
        </row>
        <row r="8950">
          <cell r="A8950" t="str">
            <v>MAK0024</v>
          </cell>
          <cell r="B8950" t="str">
            <v>MAK0024</v>
          </cell>
          <cell r="D8950" t="str">
            <v>MAK1M9024</v>
          </cell>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F8991" t="str">
            <v>SCECO</v>
          </cell>
          <cell r="G8991" t="str">
            <v>Vandalized</v>
          </cell>
          <cell r="H8991" t="str">
            <v>NA</v>
          </cell>
          <cell r="I8991" t="str">
            <v>Latis</v>
          </cell>
          <cell r="J8991" t="str">
            <v>VIP&amp;SPL Monitor</v>
          </cell>
          <cell r="K8991" t="str">
            <v>R5</v>
          </cell>
        </row>
        <row r="8992">
          <cell r="A8992" t="str">
            <v>MAK0259</v>
          </cell>
          <cell r="B8992" t="str">
            <v>MAK0259</v>
          </cell>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D9047" t="str">
            <v>MAK1M9718</v>
          </cell>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F9051" t="str">
            <v>Generator-SG</v>
          </cell>
          <cell r="G9051" t="str">
            <v>Dead</v>
          </cell>
          <cell r="H9051" t="str">
            <v>NO</v>
          </cell>
          <cell r="I9051" t="str">
            <v>Latis</v>
          </cell>
          <cell r="J9051" t="str">
            <v>Less than 5 Sites</v>
          </cell>
          <cell r="K9051" t="str">
            <v>R5</v>
          </cell>
        </row>
        <row r="9052">
          <cell r="A9052" t="str">
            <v>MAK0689</v>
          </cell>
          <cell r="B9052" t="str">
            <v>MAK0689</v>
          </cell>
          <cell r="D9052" t="str">
            <v>MAK1M9689</v>
          </cell>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D9056" t="str">
            <v>MAK1M9177</v>
          </cell>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D9070" t="str">
            <v>MAK1M9184</v>
          </cell>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F9105" t="str">
            <v>SCECO</v>
          </cell>
          <cell r="G9105" t="str">
            <v>Good</v>
          </cell>
          <cell r="H9105" t="str">
            <v>NA</v>
          </cell>
          <cell r="I9105" t="str">
            <v>Latis</v>
          </cell>
          <cell r="J9105" t="str">
            <v>VIP&amp;SPL Monitor</v>
          </cell>
          <cell r="K9105" t="str">
            <v>R5</v>
          </cell>
        </row>
        <row r="9106">
          <cell r="A9106" t="str">
            <v>MAK0188</v>
          </cell>
          <cell r="B9106" t="str">
            <v>MAK0188</v>
          </cell>
          <cell r="D9106" t="str">
            <v>MAK1M9188</v>
          </cell>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D9109" t="str">
            <v>MAK1M9002</v>
          </cell>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D9118" t="str">
            <v>MAK1M9533</v>
          </cell>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D9120" t="str">
            <v>MAK1M9526</v>
          </cell>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F9135" t="str">
            <v>SCECO</v>
          </cell>
          <cell r="G9135" t="str">
            <v>Dead</v>
          </cell>
          <cell r="H9135" t="str">
            <v>NA</v>
          </cell>
          <cell r="I9135" t="str">
            <v>Latis</v>
          </cell>
          <cell r="J9135" t="str">
            <v>Less than 5 Sites</v>
          </cell>
          <cell r="K9135" t="str">
            <v>R5</v>
          </cell>
        </row>
        <row r="9136">
          <cell r="A9136" t="str">
            <v>JED0955</v>
          </cell>
          <cell r="B9136" t="str">
            <v>JED0955</v>
          </cell>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D9137" t="str">
            <v>KHNJ1M7854</v>
          </cell>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F9145" t="str">
            <v>SCECO</v>
          </cell>
          <cell r="G9145" t="str">
            <v>Good</v>
          </cell>
          <cell r="H9145" t="str">
            <v>NA</v>
          </cell>
          <cell r="I9145" t="str">
            <v>Latis</v>
          </cell>
          <cell r="J9145" t="str">
            <v>Less than 5 Sites</v>
          </cell>
          <cell r="K9145" t="str">
            <v>R6</v>
          </cell>
        </row>
        <row r="9146">
          <cell r="A9146" t="str">
            <v>BHAB0823</v>
          </cell>
          <cell r="B9146" t="str">
            <v>BHAB0823</v>
          </cell>
          <cell r="D9146" t="str">
            <v>BHAB1M7823</v>
          </cell>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D9148" t="str">
            <v>BHMF1M7856</v>
          </cell>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F9152" t="str">
            <v>SCECO</v>
          </cell>
          <cell r="G9152" t="str">
            <v>Good</v>
          </cell>
          <cell r="H9152" t="str">
            <v>NA</v>
          </cell>
          <cell r="I9152" t="str">
            <v>Latis</v>
          </cell>
          <cell r="J9152" t="str">
            <v>Less than 5 Sites</v>
          </cell>
          <cell r="K9152" t="str">
            <v>R6</v>
          </cell>
        </row>
        <row r="9153">
          <cell r="A9153" t="str">
            <v>JED0918</v>
          </cell>
          <cell r="B9153" t="str">
            <v>JED0918</v>
          </cell>
          <cell r="D9153" t="str">
            <v>JED1M7918</v>
          </cell>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D9161" t="str">
            <v>TFBH1M7803</v>
          </cell>
          <cell r="F9161" t="str">
            <v>SCECO</v>
          </cell>
          <cell r="G9161" t="str">
            <v>Good</v>
          </cell>
          <cell r="H9161" t="str">
            <v>NA</v>
          </cell>
          <cell r="I9161" t="str">
            <v>Latis</v>
          </cell>
          <cell r="J9161" t="str">
            <v>Less than 5 Sites</v>
          </cell>
          <cell r="K9161" t="str">
            <v>R4</v>
          </cell>
        </row>
        <row r="9162">
          <cell r="A9162" t="str">
            <v>JED0871</v>
          </cell>
          <cell r="B9162" t="str">
            <v>JED0871</v>
          </cell>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F9173" t="str">
            <v>SCECO</v>
          </cell>
          <cell r="G9173" t="str">
            <v>Vandalized</v>
          </cell>
          <cell r="H9173" t="str">
            <v>NA</v>
          </cell>
          <cell r="I9173" t="str">
            <v>Latis</v>
          </cell>
          <cell r="J9173" t="str">
            <v>Less than 5 Sites</v>
          </cell>
          <cell r="K9173" t="str">
            <v>R6</v>
          </cell>
        </row>
        <row r="9174">
          <cell r="A9174" t="str">
            <v>JED0747</v>
          </cell>
          <cell r="B9174" t="str">
            <v>JED0747</v>
          </cell>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F9188" t="str">
            <v>SCECO</v>
          </cell>
          <cell r="G9188" t="str">
            <v>Dead</v>
          </cell>
          <cell r="H9188" t="str">
            <v>NA</v>
          </cell>
          <cell r="I9188" t="str">
            <v>Latis</v>
          </cell>
          <cell r="J9188" t="str">
            <v>Less than 5 Sites</v>
          </cell>
          <cell r="K9188" t="str">
            <v>R6</v>
          </cell>
        </row>
        <row r="9189">
          <cell r="A9189" t="str">
            <v>JED0919</v>
          </cell>
          <cell r="B9189" t="str">
            <v>JED0919</v>
          </cell>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F9192" t="str">
            <v>SCECO</v>
          </cell>
          <cell r="G9192" t="str">
            <v>Good</v>
          </cell>
          <cell r="H9192" t="str">
            <v>NA</v>
          </cell>
          <cell r="I9192" t="str">
            <v>Latis</v>
          </cell>
          <cell r="J9192" t="str">
            <v>Less than 5 Sites</v>
          </cell>
          <cell r="K9192" t="str">
            <v>R6</v>
          </cell>
        </row>
        <row r="9193">
          <cell r="A9193" t="str">
            <v>JED0755</v>
          </cell>
          <cell r="B9193" t="str">
            <v>JED0755</v>
          </cell>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F9203" t="str">
            <v>SCECO</v>
          </cell>
          <cell r="G9203" t="str">
            <v>In progress</v>
          </cell>
          <cell r="H9203" t="str">
            <v>NA</v>
          </cell>
          <cell r="I9203" t="str">
            <v>Latis</v>
          </cell>
          <cell r="J9203" t="str">
            <v>Less than 5 Sites</v>
          </cell>
          <cell r="K9203" t="str">
            <v>R5</v>
          </cell>
        </row>
        <row r="9204">
          <cell r="A9204" t="str">
            <v>JED0609</v>
          </cell>
          <cell r="B9204" t="str">
            <v>JED0609</v>
          </cell>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F9245" t="str">
            <v>SCECO</v>
          </cell>
          <cell r="G9245" t="str">
            <v>Dead</v>
          </cell>
          <cell r="H9245" t="str">
            <v>NA</v>
          </cell>
          <cell r="I9245" t="str">
            <v>Latis</v>
          </cell>
          <cell r="J9245" t="str">
            <v>Less than 5 Sites</v>
          </cell>
          <cell r="K9245" t="str">
            <v>R4</v>
          </cell>
        </row>
        <row r="9246">
          <cell r="A9246" t="str">
            <v>TNMS0713</v>
          </cell>
          <cell r="B9246" t="str">
            <v>TNMS0713</v>
          </cell>
          <cell r="D9246" t="str">
            <v>TNMS1M7713</v>
          </cell>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F9249" t="str">
            <v>SCECO</v>
          </cell>
          <cell r="G9249" t="str">
            <v>Dead+Good</v>
          </cell>
          <cell r="H9249" t="str">
            <v>NA</v>
          </cell>
          <cell r="I9249" t="str">
            <v>Latis</v>
          </cell>
          <cell r="J9249" t="str">
            <v>Less than 5 Sites</v>
          </cell>
          <cell r="K9249" t="str">
            <v>R4</v>
          </cell>
        </row>
        <row r="9250">
          <cell r="A9250" t="str">
            <v>JED0925</v>
          </cell>
          <cell r="B9250" t="str">
            <v>JED0925</v>
          </cell>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F9251" t="str">
            <v>SCECO</v>
          </cell>
          <cell r="G9251" t="str">
            <v>Good</v>
          </cell>
          <cell r="H9251" t="str">
            <v>NA</v>
          </cell>
          <cell r="I9251" t="str">
            <v>Latis</v>
          </cell>
          <cell r="J9251" t="str">
            <v>Less than 5 Sites</v>
          </cell>
          <cell r="K9251" t="str">
            <v>R4</v>
          </cell>
        </row>
        <row r="9252">
          <cell r="A9252" t="str">
            <v>JED0869</v>
          </cell>
          <cell r="B9252" t="str">
            <v>JED0869</v>
          </cell>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F9288" t="str">
            <v>SCECO+STB</v>
          </cell>
          <cell r="G9288" t="str">
            <v>Good</v>
          </cell>
          <cell r="H9288" t="str">
            <v>NA</v>
          </cell>
          <cell r="I9288" t="str">
            <v>Latis</v>
          </cell>
          <cell r="J9288" t="str">
            <v>P3</v>
          </cell>
          <cell r="K9288" t="str">
            <v>R6</v>
          </cell>
        </row>
        <row r="9289">
          <cell r="A9289" t="str">
            <v>MAK0655</v>
          </cell>
          <cell r="B9289" t="str">
            <v>MAK0655</v>
          </cell>
          <cell r="D9289" t="str">
            <v>MAK1M9655</v>
          </cell>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F9292" t="str">
            <v>SCECO</v>
          </cell>
          <cell r="G9292" t="str">
            <v>Good</v>
          </cell>
          <cell r="H9292" t="str">
            <v>NA</v>
          </cell>
          <cell r="I9292" t="str">
            <v>Latis</v>
          </cell>
          <cell r="J9292" t="str">
            <v>Less than 5 Sites</v>
          </cell>
          <cell r="K9292" t="str">
            <v>R6</v>
          </cell>
        </row>
        <row r="9293">
          <cell r="A9293" t="str">
            <v>JED0890</v>
          </cell>
          <cell r="B9293" t="str">
            <v>JED0890</v>
          </cell>
          <cell r="D9293" t="str">
            <v>JED1M7890</v>
          </cell>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F9299" t="str">
            <v>SCECO+STB</v>
          </cell>
          <cell r="G9299" t="str">
            <v>Good</v>
          </cell>
          <cell r="H9299" t="str">
            <v>NA</v>
          </cell>
          <cell r="I9299" t="str">
            <v>Latis</v>
          </cell>
          <cell r="J9299" t="str">
            <v>Less than 5 Sites</v>
          </cell>
          <cell r="K9299" t="str">
            <v>R6</v>
          </cell>
        </row>
        <row r="9300">
          <cell r="A9300" t="str">
            <v>JED0723</v>
          </cell>
          <cell r="B9300" t="str">
            <v>JED0723</v>
          </cell>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F9304" t="str">
            <v>SCECO</v>
          </cell>
          <cell r="G9304" t="str">
            <v>Weak</v>
          </cell>
          <cell r="H9304" t="str">
            <v>NA</v>
          </cell>
          <cell r="I9304" t="str">
            <v>Latis</v>
          </cell>
          <cell r="J9304" t="str">
            <v>Less than 5 Sites</v>
          </cell>
          <cell r="K9304" t="str">
            <v>R6</v>
          </cell>
        </row>
        <row r="9305">
          <cell r="A9305" t="str">
            <v>JED0894</v>
          </cell>
          <cell r="B9305" t="str">
            <v>JED0894</v>
          </cell>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D9334" t="str">
            <v>BSA1M7456</v>
          </cell>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F9336" t="str">
            <v>Generator-SG</v>
          </cell>
          <cell r="G9336" t="str">
            <v>Good</v>
          </cell>
          <cell r="H9336" t="str">
            <v>NO</v>
          </cell>
          <cell r="I9336" t="str">
            <v>Latis</v>
          </cell>
          <cell r="J9336" t="str">
            <v>Less than 5 Sites</v>
          </cell>
          <cell r="K9336" t="str">
            <v>R5</v>
          </cell>
        </row>
        <row r="9337">
          <cell r="A9337" t="str">
            <v>JED0820</v>
          </cell>
          <cell r="B9337" t="str">
            <v>JED0820</v>
          </cell>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F9340" t="str">
            <v>SCECO</v>
          </cell>
          <cell r="G9340" t="str">
            <v>Dead</v>
          </cell>
          <cell r="H9340" t="str">
            <v>NA</v>
          </cell>
          <cell r="I9340" t="str">
            <v>Latis</v>
          </cell>
          <cell r="J9340" t="str">
            <v>Less than 5 Sites</v>
          </cell>
          <cell r="K9340" t="str">
            <v>R6</v>
          </cell>
        </row>
        <row r="9341">
          <cell r="A9341" t="str">
            <v>JED0833</v>
          </cell>
          <cell r="B9341" t="str">
            <v>JED0833</v>
          </cell>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D9352" t="str">
            <v>BSA1M7462</v>
          </cell>
          <cell r="F9352" t="str">
            <v>SCECO+STB</v>
          </cell>
          <cell r="G9352" t="str">
            <v>Good+Good</v>
          </cell>
          <cell r="H9352" t="str">
            <v>NA</v>
          </cell>
          <cell r="I9352" t="str">
            <v>Latis</v>
          </cell>
          <cell r="J9352" t="str">
            <v>P2</v>
          </cell>
          <cell r="K9352" t="str">
            <v>R6</v>
          </cell>
        </row>
        <row r="9353">
          <cell r="A9353" t="str">
            <v>MAK0661</v>
          </cell>
          <cell r="B9353" t="str">
            <v>MAK0661</v>
          </cell>
          <cell r="D9353" t="str">
            <v>MAK1M9661</v>
          </cell>
          <cell r="F9353" t="str">
            <v>SCECO</v>
          </cell>
          <cell r="G9353" t="str">
            <v>Vandalized</v>
          </cell>
          <cell r="H9353" t="str">
            <v>NA</v>
          </cell>
          <cell r="I9353" t="str">
            <v>Latis</v>
          </cell>
          <cell r="J9353" t="str">
            <v>Less than 5 Sites</v>
          </cell>
          <cell r="K9353" t="str">
            <v>R5</v>
          </cell>
        </row>
        <row r="9354">
          <cell r="A9354" t="str">
            <v>MLK0699</v>
          </cell>
          <cell r="B9354" t="str">
            <v>MLK0699</v>
          </cell>
          <cell r="D9354" t="str">
            <v>MLK1M9699</v>
          </cell>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F9367" t="str">
            <v>SCECO</v>
          </cell>
          <cell r="G9367" t="str">
            <v>Vandalized</v>
          </cell>
          <cell r="H9367" t="str">
            <v>NA</v>
          </cell>
          <cell r="I9367" t="str">
            <v>Latis</v>
          </cell>
          <cell r="J9367" t="str">
            <v>Less than 5 Sites</v>
          </cell>
          <cell r="K9367" t="str">
            <v>R6</v>
          </cell>
        </row>
        <row r="9368">
          <cell r="A9368" t="str">
            <v>MKJD0921</v>
          </cell>
          <cell r="B9368" t="str">
            <v>MKJD0921</v>
          </cell>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F9397" t="str">
            <v>SCECO</v>
          </cell>
          <cell r="G9397" t="str">
            <v>Dead</v>
          </cell>
          <cell r="H9397" t="str">
            <v>NA</v>
          </cell>
          <cell r="I9397" t="str">
            <v>Latis</v>
          </cell>
          <cell r="J9397" t="str">
            <v>Less than 5 Sites</v>
          </cell>
          <cell r="K9397" t="str">
            <v>R6</v>
          </cell>
        </row>
        <row r="9398">
          <cell r="A9398" t="str">
            <v>RYNJ0200</v>
          </cell>
          <cell r="B9398" t="str">
            <v>RYNJ0200</v>
          </cell>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F9418" t="str">
            <v>SCECO</v>
          </cell>
          <cell r="G9418" t="str">
            <v>Dead</v>
          </cell>
          <cell r="H9418" t="str">
            <v>NA</v>
          </cell>
          <cell r="I9418" t="str">
            <v>Latis</v>
          </cell>
          <cell r="J9418" t="str">
            <v>Less than 5 Sites</v>
          </cell>
          <cell r="K9418" t="str">
            <v>R4</v>
          </cell>
        </row>
        <row r="9419">
          <cell r="A9419" t="str">
            <v>JED0905</v>
          </cell>
          <cell r="B9419" t="str">
            <v>JED0905</v>
          </cell>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F9426" t="str">
            <v>SCECO</v>
          </cell>
          <cell r="G9426" t="str">
            <v>Vandalized</v>
          </cell>
          <cell r="H9426" t="str">
            <v>NA</v>
          </cell>
          <cell r="I9426" t="str">
            <v>Latis</v>
          </cell>
          <cell r="J9426" t="str">
            <v>Less than 5 Sites</v>
          </cell>
          <cell r="K9426" t="str">
            <v>R6</v>
          </cell>
        </row>
        <row r="9427">
          <cell r="A9427" t="str">
            <v>RYNJ0206</v>
          </cell>
          <cell r="B9427" t="str">
            <v>RYNJ0206</v>
          </cell>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F9440" t="str">
            <v>SCECO</v>
          </cell>
          <cell r="G9440" t="str">
            <v>In progress</v>
          </cell>
          <cell r="H9440" t="str">
            <v>NA</v>
          </cell>
          <cell r="I9440" t="str">
            <v>Latis</v>
          </cell>
          <cell r="J9440" t="str">
            <v>P3</v>
          </cell>
          <cell r="K9440" t="str">
            <v>R6</v>
          </cell>
        </row>
        <row r="9441">
          <cell r="A9441" t="str">
            <v>MAK0803</v>
          </cell>
          <cell r="B9441" t="str">
            <v>MAK0803</v>
          </cell>
          <cell r="D9441" t="str">
            <v>MAK1M9803</v>
          </cell>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D9443" t="str">
            <v>JED1M7644</v>
          </cell>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D9450" t="str">
            <v>BAH1M7838</v>
          </cell>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F9451" t="str">
            <v>SCECO</v>
          </cell>
          <cell r="G9451" t="str">
            <v>Good</v>
          </cell>
          <cell r="H9451" t="str">
            <v>NA</v>
          </cell>
          <cell r="I9451" t="str">
            <v>Latis</v>
          </cell>
          <cell r="J9451" t="str">
            <v>Less than 5 Sites</v>
          </cell>
          <cell r="K9451" t="str">
            <v>R6</v>
          </cell>
        </row>
        <row r="9452">
          <cell r="A9452" t="str">
            <v>JED0777</v>
          </cell>
          <cell r="B9452" t="str">
            <v>JED0777</v>
          </cell>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D9453" t="str">
            <v>JED1M7745</v>
          </cell>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D9454" t="str">
            <v>KMBS1M7664</v>
          </cell>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F9458" t="str">
            <v>SCECO</v>
          </cell>
          <cell r="G9458" t="str">
            <v>Good</v>
          </cell>
          <cell r="H9458" t="str">
            <v>NA</v>
          </cell>
          <cell r="I9458" t="str">
            <v>Latis</v>
          </cell>
          <cell r="J9458" t="str">
            <v>Less than 5 Sites</v>
          </cell>
          <cell r="K9458" t="str">
            <v>R6</v>
          </cell>
        </row>
        <row r="9459">
          <cell r="A9459" t="str">
            <v>MHL0136</v>
          </cell>
          <cell r="B9459" t="str">
            <v>MHL0136</v>
          </cell>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D9463" t="str">
            <v>JED1M7491</v>
          </cell>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F9473" t="str">
            <v>SCECO</v>
          </cell>
          <cell r="G9473" t="str">
            <v>Dead</v>
          </cell>
          <cell r="H9473" t="str">
            <v>NA</v>
          </cell>
          <cell r="I9473" t="str">
            <v>Latis</v>
          </cell>
          <cell r="J9473" t="str">
            <v>Less than 5 Sites</v>
          </cell>
          <cell r="K9473" t="str">
            <v>R6</v>
          </cell>
        </row>
        <row r="9474">
          <cell r="A9474" t="str">
            <v>JED2039</v>
          </cell>
          <cell r="B9474" t="str">
            <v>JED2039</v>
          </cell>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F9477" t="str">
            <v>SCECO</v>
          </cell>
          <cell r="G9477" t="str">
            <v>Vandalized</v>
          </cell>
          <cell r="H9477" t="str">
            <v>NA</v>
          </cell>
          <cell r="I9477" t="str">
            <v>Latis</v>
          </cell>
          <cell r="J9477" t="str">
            <v>Less than 5 Sites</v>
          </cell>
          <cell r="K9477" t="str">
            <v>R6</v>
          </cell>
        </row>
        <row r="9478">
          <cell r="A9478" t="str">
            <v>JED0581</v>
          </cell>
          <cell r="B9478" t="str">
            <v>JED0581</v>
          </cell>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F9482" t="str">
            <v>SCECO</v>
          </cell>
          <cell r="G9482" t="str">
            <v>Vandalized</v>
          </cell>
          <cell r="H9482" t="str">
            <v>NA</v>
          </cell>
          <cell r="I9482" t="str">
            <v>Latis</v>
          </cell>
          <cell r="J9482" t="str">
            <v>Less than 5 Sites</v>
          </cell>
          <cell r="K9482" t="str">
            <v>R6</v>
          </cell>
        </row>
        <row r="9483">
          <cell r="A9483" t="str">
            <v>JED0713</v>
          </cell>
          <cell r="B9483" t="str">
            <v>JED0713</v>
          </cell>
          <cell r="D9483" t="str">
            <v>JED1M7713</v>
          </cell>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D9485" t="str">
            <v>YLM1M7740</v>
          </cell>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D9487" t="str">
            <v>JED1M7480</v>
          </cell>
          <cell r="F9487" t="str">
            <v>Generator-SG</v>
          </cell>
          <cell r="G9487" t="str">
            <v>Dead</v>
          </cell>
          <cell r="H9487" t="str">
            <v>No</v>
          </cell>
          <cell r="I9487" t="str">
            <v>Latis</v>
          </cell>
          <cell r="J9487" t="str">
            <v>Less than 5 Sites</v>
          </cell>
          <cell r="K9487" t="str">
            <v>R4</v>
          </cell>
        </row>
        <row r="9488">
          <cell r="A9488" t="str">
            <v>BAH0836</v>
          </cell>
          <cell r="B9488" t="str">
            <v>BAH0836</v>
          </cell>
          <cell r="D9488" t="str">
            <v>BAH1M7836</v>
          </cell>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F9492" t="str">
            <v>SCECO</v>
          </cell>
          <cell r="G9492" t="str">
            <v>Dead</v>
          </cell>
          <cell r="H9492" t="str">
            <v>NA</v>
          </cell>
          <cell r="I9492" t="str">
            <v>Latis</v>
          </cell>
          <cell r="J9492" t="str">
            <v>Less than 5 Sites</v>
          </cell>
          <cell r="K9492" t="str">
            <v>R6</v>
          </cell>
        </row>
        <row r="9493">
          <cell r="A9493" t="str">
            <v>BAH0834</v>
          </cell>
          <cell r="B9493" t="str">
            <v>BAH0834</v>
          </cell>
          <cell r="D9493" t="str">
            <v>BAH1M7834</v>
          </cell>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D9494" t="str">
            <v>ARN1M7669</v>
          </cell>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D9496" t="str">
            <v>BAH1M7833</v>
          </cell>
          <cell r="F9496" t="str">
            <v>SCECO</v>
          </cell>
          <cell r="G9496" t="str">
            <v>Good</v>
          </cell>
          <cell r="H9496" t="str">
            <v>NA</v>
          </cell>
          <cell r="I9496" t="str">
            <v>Latis</v>
          </cell>
          <cell r="J9496" t="str">
            <v>Less than 5 Sites</v>
          </cell>
          <cell r="K9496" t="str">
            <v>R6</v>
          </cell>
        </row>
        <row r="9497">
          <cell r="A9497" t="str">
            <v>BAH0835</v>
          </cell>
          <cell r="B9497" t="str">
            <v>BAH0835</v>
          </cell>
          <cell r="D9497" t="str">
            <v>BAH1M7835</v>
          </cell>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F9498" t="str">
            <v>SCECO</v>
          </cell>
          <cell r="G9498" t="str">
            <v>Vandalized</v>
          </cell>
          <cell r="H9498" t="str">
            <v>NA</v>
          </cell>
          <cell r="I9498" t="str">
            <v>Latis</v>
          </cell>
          <cell r="J9498" t="str">
            <v>P3</v>
          </cell>
          <cell r="K9498" t="str">
            <v>R6</v>
          </cell>
        </row>
        <row r="9499">
          <cell r="A9499" t="str">
            <v>USMD0706</v>
          </cell>
          <cell r="B9499" t="str">
            <v>USMD0706</v>
          </cell>
          <cell r="D9499" t="str">
            <v>USMD1M7706</v>
          </cell>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F9513" t="str">
            <v>Generator-SG</v>
          </cell>
          <cell r="G9513" t="str">
            <v>Dead</v>
          </cell>
          <cell r="H9513" t="str">
            <v>Yes</v>
          </cell>
          <cell r="I9513" t="str">
            <v>Latis</v>
          </cell>
          <cell r="J9513" t="str">
            <v>Less than 5 Sites</v>
          </cell>
          <cell r="K9513" t="str">
            <v>R6</v>
          </cell>
        </row>
        <row r="9514">
          <cell r="A9514" t="str">
            <v>JED2052</v>
          </cell>
          <cell r="B9514" t="str">
            <v>JED2052</v>
          </cell>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F9515" t="str">
            <v>Generator-DG</v>
          </cell>
          <cell r="G9515" t="str">
            <v>Dead</v>
          </cell>
          <cell r="H9515" t="str">
            <v>Yes</v>
          </cell>
          <cell r="I9515" t="str">
            <v>Latis</v>
          </cell>
          <cell r="J9515" t="str">
            <v>Less than 5 Sites</v>
          </cell>
          <cell r="K9515" t="str">
            <v>R6</v>
          </cell>
        </row>
        <row r="9516">
          <cell r="A9516" t="str">
            <v>JED2057</v>
          </cell>
          <cell r="B9516" t="str">
            <v>JED2057</v>
          </cell>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F9520" t="str">
            <v>SCECO</v>
          </cell>
          <cell r="G9520" t="str">
            <v>Good</v>
          </cell>
          <cell r="H9520" t="str">
            <v>NA</v>
          </cell>
          <cell r="I9520" t="str">
            <v>Latis</v>
          </cell>
          <cell r="J9520" t="str">
            <v>Less than 5 Sites</v>
          </cell>
          <cell r="K9520" t="str">
            <v>R6</v>
          </cell>
        </row>
        <row r="9521">
          <cell r="A9521" t="str">
            <v>RNRY0659</v>
          </cell>
          <cell r="B9521" t="str">
            <v>RNRY0659</v>
          </cell>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F9523" t="str">
            <v>SCECO</v>
          </cell>
          <cell r="G9523" t="str">
            <v>Vandalized</v>
          </cell>
          <cell r="H9523" t="str">
            <v>NA</v>
          </cell>
          <cell r="I9523" t="str">
            <v>Latis</v>
          </cell>
          <cell r="J9523" t="str">
            <v>Less than 5 Sites</v>
          </cell>
          <cell r="K9523" t="str">
            <v>R6</v>
          </cell>
        </row>
        <row r="9524">
          <cell r="A9524" t="str">
            <v>RNRY0661</v>
          </cell>
          <cell r="B9524" t="str">
            <v>RNRY0661</v>
          </cell>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F9530" t="str">
            <v>SCECO</v>
          </cell>
          <cell r="G9530" t="str">
            <v>Vandalized</v>
          </cell>
          <cell r="H9530" t="str">
            <v>NA</v>
          </cell>
          <cell r="I9530" t="str">
            <v>Latis</v>
          </cell>
          <cell r="J9530" t="str">
            <v>Less than 5 Sites</v>
          </cell>
          <cell r="K9530" t="str">
            <v>R4</v>
          </cell>
        </row>
        <row r="9531">
          <cell r="A9531" t="str">
            <v>RYMK0754</v>
          </cell>
          <cell r="B9531" t="str">
            <v>RYMK0754</v>
          </cell>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F9535" t="str">
            <v>SCECO</v>
          </cell>
          <cell r="G9535" t="str">
            <v>Vandalized</v>
          </cell>
          <cell r="H9535" t="str">
            <v>NA</v>
          </cell>
          <cell r="I9535" t="str">
            <v>Latis</v>
          </cell>
          <cell r="J9535" t="str">
            <v>Less than 5 Sites</v>
          </cell>
          <cell r="K9535" t="str">
            <v>R6</v>
          </cell>
        </row>
        <row r="9536">
          <cell r="A9536" t="str">
            <v>BAH0831</v>
          </cell>
          <cell r="B9536" t="str">
            <v>BAH0831</v>
          </cell>
          <cell r="D9536" t="str">
            <v>BAH1M7831</v>
          </cell>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D9537" t="str">
            <v>KHS1M7929</v>
          </cell>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D9538" t="str">
            <v>BAH1M7832</v>
          </cell>
          <cell r="F9538" t="str">
            <v>SCECO</v>
          </cell>
          <cell r="G9538" t="str">
            <v>Dead</v>
          </cell>
          <cell r="H9538" t="str">
            <v>NA</v>
          </cell>
          <cell r="I9538" t="str">
            <v>Latis</v>
          </cell>
          <cell r="J9538" t="str">
            <v>Less than 5 Sites</v>
          </cell>
          <cell r="K9538" t="str">
            <v>R6</v>
          </cell>
        </row>
        <row r="9539">
          <cell r="A9539" t="str">
            <v>SHWD0059</v>
          </cell>
          <cell r="B9539" t="str">
            <v>SHWD0059</v>
          </cell>
          <cell r="D9539" t="str">
            <v>SHWD1M7059</v>
          </cell>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D9542" t="str">
            <v>HSN1M7453</v>
          </cell>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D9543" t="str">
            <v>KHS1M7570</v>
          </cell>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D9544" t="str">
            <v>BAH1M7830</v>
          </cell>
          <cell r="F9544" t="str">
            <v>SCECO</v>
          </cell>
          <cell r="G9544" t="str">
            <v>Vandalized</v>
          </cell>
          <cell r="H9544" t="str">
            <v>NA</v>
          </cell>
          <cell r="I9544" t="str">
            <v>Latis</v>
          </cell>
          <cell r="J9544" t="str">
            <v>Less than 5 Sites</v>
          </cell>
          <cell r="K9544" t="str">
            <v>R6</v>
          </cell>
        </row>
        <row r="9545">
          <cell r="A9545" t="str">
            <v>KHS0865</v>
          </cell>
          <cell r="B9545" t="str">
            <v>KHS0865</v>
          </cell>
          <cell r="D9545" t="str">
            <v>KHS1M7865</v>
          </cell>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D9547" t="str">
            <v>SHF1M7235</v>
          </cell>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F9548" t="str">
            <v>Generator-SG</v>
          </cell>
          <cell r="G9548" t="str">
            <v>Dead</v>
          </cell>
          <cell r="H9548" t="str">
            <v>NA</v>
          </cell>
          <cell r="I9548" t="str">
            <v>Latis</v>
          </cell>
          <cell r="J9548" t="str">
            <v>Less than 5 Sites</v>
          </cell>
          <cell r="K9548" t="str">
            <v>R6</v>
          </cell>
        </row>
        <row r="9549">
          <cell r="A9549" t="str">
            <v>TFBH0889</v>
          </cell>
          <cell r="B9549" t="str">
            <v>TFBH0889</v>
          </cell>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D9551" t="str">
            <v>QFF1M8446</v>
          </cell>
          <cell r="F9551" t="str">
            <v>SCECO</v>
          </cell>
          <cell r="G9551" t="str">
            <v>In progress</v>
          </cell>
          <cell r="H9551" t="str">
            <v>NA</v>
          </cell>
          <cell r="I9551" t="str">
            <v>Latis</v>
          </cell>
          <cell r="J9551" t="str">
            <v>Less than 5 Sites</v>
          </cell>
          <cell r="K9551" t="str">
            <v>R4</v>
          </cell>
        </row>
        <row r="9552">
          <cell r="A9552" t="str">
            <v>RNRY0665</v>
          </cell>
          <cell r="B9552" t="str">
            <v>RNRY0665</v>
          </cell>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D9553" t="str">
            <v>RNRY1M7339</v>
          </cell>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D9554" t="str">
            <v>RNRY1M7666</v>
          </cell>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F9555" t="str">
            <v>SCECO</v>
          </cell>
          <cell r="G9555" t="str">
            <v>Vandalized</v>
          </cell>
          <cell r="H9555" t="str">
            <v>NA</v>
          </cell>
          <cell r="I9555" t="str">
            <v>Latis</v>
          </cell>
          <cell r="J9555" t="str">
            <v>Less than 5 Sites</v>
          </cell>
          <cell r="K9555" t="str">
            <v>R6</v>
          </cell>
        </row>
        <row r="9556">
          <cell r="A9556" t="str">
            <v>AQQ0058</v>
          </cell>
          <cell r="B9556" t="str">
            <v>AQQ0058</v>
          </cell>
          <cell r="D9556" t="str">
            <v>AQQ1M7058</v>
          </cell>
          <cell r="F9556" t="str">
            <v>SCECO</v>
          </cell>
          <cell r="G9556" t="str">
            <v>Vandalized</v>
          </cell>
          <cell r="H9556" t="str">
            <v>NA</v>
          </cell>
          <cell r="I9556" t="str">
            <v>Latis</v>
          </cell>
          <cell r="J9556" t="str">
            <v>Less than 5 Sites</v>
          </cell>
          <cell r="K9556" t="str">
            <v>R6</v>
          </cell>
        </row>
        <row r="9557">
          <cell r="A9557" t="str">
            <v>BAH0839</v>
          </cell>
          <cell r="B9557" t="str">
            <v>BAH0839</v>
          </cell>
          <cell r="D9557" t="str">
            <v>BAH1M7839</v>
          </cell>
          <cell r="F9557" t="str">
            <v>SCECO</v>
          </cell>
          <cell r="G9557" t="str">
            <v>Weak</v>
          </cell>
          <cell r="H9557" t="str">
            <v>NA</v>
          </cell>
          <cell r="I9557" t="str">
            <v>Latis</v>
          </cell>
          <cell r="J9557" t="str">
            <v>Less than 5 Sites</v>
          </cell>
          <cell r="K9557" t="str">
            <v>R6</v>
          </cell>
        </row>
        <row r="9558">
          <cell r="A9558" t="str">
            <v>RNRY0835</v>
          </cell>
          <cell r="B9558" t="str">
            <v>RNRY0835</v>
          </cell>
          <cell r="F9558" t="str">
            <v>SCECO</v>
          </cell>
          <cell r="G9558" t="str">
            <v>Vandalized</v>
          </cell>
          <cell r="H9558" t="str">
            <v>NA</v>
          </cell>
          <cell r="I9558" t="str">
            <v>Latis</v>
          </cell>
          <cell r="J9558" t="str">
            <v>Less than 5 Sites</v>
          </cell>
          <cell r="K9558" t="str">
            <v>R4</v>
          </cell>
        </row>
        <row r="9559">
          <cell r="A9559" t="str">
            <v>TURY0836</v>
          </cell>
          <cell r="B9559" t="str">
            <v>TURY0836</v>
          </cell>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F9560" t="str">
            <v>SCECO</v>
          </cell>
          <cell r="G9560" t="str">
            <v>Dead</v>
          </cell>
          <cell r="H9560" t="str">
            <v>NA</v>
          </cell>
          <cell r="I9560" t="str">
            <v>Latis</v>
          </cell>
          <cell r="J9560" t="str">
            <v>Less than 5 Sites</v>
          </cell>
          <cell r="K9560" t="str">
            <v>R4</v>
          </cell>
        </row>
        <row r="9561">
          <cell r="A9561" t="str">
            <v>RNRY0668</v>
          </cell>
          <cell r="B9561" t="str">
            <v>RNRY0668</v>
          </cell>
          <cell r="F9561" t="str">
            <v>SCECO</v>
          </cell>
          <cell r="G9561" t="str">
            <v>Vandalized</v>
          </cell>
          <cell r="H9561" t="str">
            <v>NA</v>
          </cell>
          <cell r="I9561" t="str">
            <v>Latis</v>
          </cell>
          <cell r="J9561" t="str">
            <v>Less than 5 Sites</v>
          </cell>
          <cell r="K9561" t="str">
            <v>R4</v>
          </cell>
        </row>
        <row r="9562">
          <cell r="A9562" t="str">
            <v>RNRY0669</v>
          </cell>
          <cell r="B9562" t="str">
            <v>RNRY0669</v>
          </cell>
          <cell r="F9562" t="str">
            <v>SCECO</v>
          </cell>
          <cell r="G9562" t="str">
            <v>Dead</v>
          </cell>
          <cell r="H9562" t="str">
            <v>NA</v>
          </cell>
          <cell r="I9562" t="str">
            <v>Latis</v>
          </cell>
          <cell r="J9562" t="str">
            <v>Less than 5 Sites</v>
          </cell>
          <cell r="K9562" t="str">
            <v>R4</v>
          </cell>
        </row>
        <row r="9563">
          <cell r="A9563" t="str">
            <v>JDMD0864</v>
          </cell>
          <cell r="B9563" t="str">
            <v>JDMD0864</v>
          </cell>
          <cell r="D9563" t="str">
            <v>JDMD1M7864</v>
          </cell>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D9565" t="str">
            <v>HRT1M7139</v>
          </cell>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F9566" t="str">
            <v>Generator-SG</v>
          </cell>
          <cell r="G9566" t="str">
            <v>Dead</v>
          </cell>
          <cell r="H9566" t="str">
            <v>NA</v>
          </cell>
          <cell r="I9566" t="str">
            <v>Latis</v>
          </cell>
          <cell r="J9566" t="str">
            <v>Less than 5 Sites</v>
          </cell>
          <cell r="K9566" t="str">
            <v>R6</v>
          </cell>
        </row>
        <row r="9567">
          <cell r="A9567" t="str">
            <v>TFBH0654</v>
          </cell>
          <cell r="B9567" t="str">
            <v>TFBH0654</v>
          </cell>
          <cell r="D9567" t="str">
            <v>TFBH1M7654</v>
          </cell>
          <cell r="F9567" t="str">
            <v>SCECO</v>
          </cell>
          <cell r="G9567" t="str">
            <v>Vandalized</v>
          </cell>
          <cell r="H9567" t="str">
            <v>NA</v>
          </cell>
          <cell r="I9567" t="str">
            <v>Latis</v>
          </cell>
          <cell r="J9567" t="str">
            <v>Less than 5 Sites</v>
          </cell>
          <cell r="K9567" t="str">
            <v>R4</v>
          </cell>
        </row>
        <row r="9568">
          <cell r="A9568" t="str">
            <v>KHS0956</v>
          </cell>
          <cell r="B9568" t="str">
            <v>KHS0956</v>
          </cell>
          <cell r="D9568" t="str">
            <v>KHS1M7956</v>
          </cell>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F9569" t="str">
            <v>SCECO</v>
          </cell>
          <cell r="G9569" t="str">
            <v>In progress</v>
          </cell>
          <cell r="H9569" t="str">
            <v>NA</v>
          </cell>
          <cell r="I9569" t="str">
            <v>Latis</v>
          </cell>
          <cell r="J9569" t="str">
            <v>Less than 5 Sites</v>
          </cell>
          <cell r="K9569" t="str">
            <v>R4</v>
          </cell>
        </row>
        <row r="9570">
          <cell r="A9570" t="str">
            <v>UKHA0344</v>
          </cell>
          <cell r="B9570" t="str">
            <v>UKHA0344</v>
          </cell>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F9571" t="str">
            <v>SCECO</v>
          </cell>
          <cell r="G9571" t="str">
            <v>Vandalized</v>
          </cell>
          <cell r="H9571" t="str">
            <v>NA</v>
          </cell>
          <cell r="I9571" t="str">
            <v>Latis</v>
          </cell>
          <cell r="J9571" t="str">
            <v>Less than 5 Sites</v>
          </cell>
          <cell r="K9571" t="str">
            <v>R4</v>
          </cell>
        </row>
        <row r="9572">
          <cell r="A9572" t="str">
            <v>UKHA0345</v>
          </cell>
          <cell r="B9572" t="str">
            <v>UKHA0345</v>
          </cell>
          <cell r="F9572" t="str">
            <v>SCECO+STB</v>
          </cell>
          <cell r="G9572" t="str">
            <v>Good</v>
          </cell>
          <cell r="H9572" t="str">
            <v>No</v>
          </cell>
          <cell r="I9572" t="str">
            <v>Latis</v>
          </cell>
          <cell r="J9572" t="str">
            <v>Less than 5 Sites</v>
          </cell>
          <cell r="K9572" t="str">
            <v>R4</v>
          </cell>
        </row>
        <row r="9573">
          <cell r="A9573" t="str">
            <v>ZHR0976</v>
          </cell>
          <cell r="B9573" t="str">
            <v>ZHR0976</v>
          </cell>
          <cell r="D9573" t="str">
            <v>ZHR1M7976</v>
          </cell>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D9576" t="str">
            <v>BKR1M7045</v>
          </cell>
          <cell r="F9576" t="str">
            <v>SCECO</v>
          </cell>
          <cell r="G9576" t="str">
            <v>Weak</v>
          </cell>
          <cell r="H9576" t="str">
            <v>NA</v>
          </cell>
          <cell r="I9576" t="str">
            <v>Latis</v>
          </cell>
          <cell r="J9576" t="str">
            <v>Less than 5 Sites</v>
          </cell>
          <cell r="K9576" t="str">
            <v>R6</v>
          </cell>
        </row>
        <row r="9577">
          <cell r="A9577" t="str">
            <v>RYNJ0211</v>
          </cell>
          <cell r="B9577" t="str">
            <v>RYNJ0211</v>
          </cell>
          <cell r="F9577" t="str">
            <v>Generator-SG</v>
          </cell>
          <cell r="G9577" t="str">
            <v>Dead</v>
          </cell>
          <cell r="H9577" t="str">
            <v>NO</v>
          </cell>
          <cell r="I9577" t="str">
            <v>Latis</v>
          </cell>
          <cell r="J9577" t="str">
            <v>Less than 5 Sites</v>
          </cell>
          <cell r="K9577" t="str">
            <v>R6</v>
          </cell>
        </row>
        <row r="9578">
          <cell r="A9578" t="str">
            <v>KHS0567</v>
          </cell>
          <cell r="B9578" t="str">
            <v>KHS0567</v>
          </cell>
          <cell r="D9578" t="str">
            <v>KHS1M7567</v>
          </cell>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D9579" t="str">
            <v>BSA1M7450</v>
          </cell>
          <cell r="F9579" t="str">
            <v>SCECO</v>
          </cell>
          <cell r="G9579" t="str">
            <v>Vandalized</v>
          </cell>
          <cell r="H9579" t="str">
            <v>NA</v>
          </cell>
          <cell r="I9579" t="str">
            <v>Latis</v>
          </cell>
          <cell r="J9579" t="str">
            <v>Less than 5 Sites</v>
          </cell>
          <cell r="K9579" t="str">
            <v>R6</v>
          </cell>
        </row>
        <row r="9580">
          <cell r="A9580" t="str">
            <v>KHS0957</v>
          </cell>
          <cell r="B9580" t="str">
            <v>KHS0957</v>
          </cell>
          <cell r="D9580" t="str">
            <v>KHS1M7957</v>
          </cell>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F9581" t="str">
            <v>SCECO</v>
          </cell>
          <cell r="G9581" t="str">
            <v>Good</v>
          </cell>
          <cell r="H9581" t="str">
            <v>NA</v>
          </cell>
          <cell r="I9581" t="str">
            <v>Latis</v>
          </cell>
          <cell r="J9581" t="str">
            <v>Less than 5 Sites</v>
          </cell>
          <cell r="K9581" t="str">
            <v>R4</v>
          </cell>
        </row>
        <row r="9582">
          <cell r="A9582" t="str">
            <v>BSA0463</v>
          </cell>
          <cell r="B9582" t="str">
            <v>BSA0463</v>
          </cell>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F9585" t="str">
            <v>SCECO</v>
          </cell>
          <cell r="G9585" t="str">
            <v>Good</v>
          </cell>
          <cell r="H9585" t="str">
            <v>NA</v>
          </cell>
          <cell r="I9585" t="str">
            <v>Latis</v>
          </cell>
          <cell r="J9585" t="str">
            <v>Less than 5 Sites</v>
          </cell>
          <cell r="K9585" t="str">
            <v>R4</v>
          </cell>
        </row>
        <row r="9586">
          <cell r="A9586" t="str">
            <v>UKHA0645</v>
          </cell>
          <cell r="B9586" t="str">
            <v>UKHA0645</v>
          </cell>
          <cell r="D9586" t="str">
            <v>UKHA1M7645</v>
          </cell>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D9593" t="str">
            <v>KHS1M7568</v>
          </cell>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D9595" t="str">
            <v>KHS1M7749</v>
          </cell>
          <cell r="F9595" t="str">
            <v>SCECO</v>
          </cell>
          <cell r="G9595" t="str">
            <v>Good</v>
          </cell>
          <cell r="H9595" t="str">
            <v>NA</v>
          </cell>
          <cell r="I9595" t="str">
            <v>Latis</v>
          </cell>
          <cell r="J9595" t="str">
            <v>Less than 5 Sites</v>
          </cell>
          <cell r="K9595" t="str">
            <v>R6</v>
          </cell>
        </row>
        <row r="9596">
          <cell r="A9596" t="str">
            <v>KHS0993</v>
          </cell>
          <cell r="B9596" t="str">
            <v>KHS0993</v>
          </cell>
          <cell r="D9596" t="str">
            <v>KHS1M7993</v>
          </cell>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F9597" t="str">
            <v>SCECO</v>
          </cell>
          <cell r="G9597" t="str">
            <v>Vandalized</v>
          </cell>
          <cell r="H9597" t="str">
            <v>NA</v>
          </cell>
          <cell r="I9597" t="str">
            <v>Latis</v>
          </cell>
          <cell r="J9597" t="str">
            <v>Less than 5 Sites</v>
          </cell>
          <cell r="K9597" t="str">
            <v>R4</v>
          </cell>
        </row>
        <row r="9598">
          <cell r="A9598" t="str">
            <v>MDK0326</v>
          </cell>
          <cell r="B9598" t="str">
            <v>MDK0326</v>
          </cell>
          <cell r="D9598" t="str">
            <v>MDK1M7326</v>
          </cell>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D9601" t="str">
            <v>TRB1M7964</v>
          </cell>
          <cell r="F9601" t="str">
            <v>SCECO</v>
          </cell>
          <cell r="G9601" t="str">
            <v>Good</v>
          </cell>
          <cell r="H9601" t="str">
            <v>NA</v>
          </cell>
          <cell r="I9601" t="str">
            <v>Latis</v>
          </cell>
          <cell r="J9601" t="str">
            <v>Less than 5 Sites</v>
          </cell>
          <cell r="K9601" t="str">
            <v>R6</v>
          </cell>
        </row>
        <row r="9602">
          <cell r="A9602" t="str">
            <v>KHS0693</v>
          </cell>
          <cell r="B9602" t="str">
            <v>KHS0693</v>
          </cell>
          <cell r="D9602" t="str">
            <v>KHS1M7693</v>
          </cell>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F9603" t="str">
            <v>SCECO</v>
          </cell>
          <cell r="G9603" t="str">
            <v>Good</v>
          </cell>
          <cell r="H9603" t="str">
            <v>NA</v>
          </cell>
          <cell r="I9603" t="str">
            <v>Latis</v>
          </cell>
          <cell r="J9603" t="str">
            <v>Less than 5 Sites</v>
          </cell>
          <cell r="K9603" t="str">
            <v>R5</v>
          </cell>
        </row>
        <row r="9604">
          <cell r="A9604" t="str">
            <v>KHS0217</v>
          </cell>
          <cell r="B9604" t="str">
            <v>KHS0217</v>
          </cell>
          <cell r="D9604" t="str">
            <v>KHS1M7217</v>
          </cell>
          <cell r="F9604" t="str">
            <v>SCECO</v>
          </cell>
          <cell r="G9604" t="str">
            <v>Weak</v>
          </cell>
          <cell r="H9604" t="str">
            <v>NA</v>
          </cell>
          <cell r="I9604" t="str">
            <v>Latis</v>
          </cell>
          <cell r="J9604" t="str">
            <v>Less than 5 Sites</v>
          </cell>
          <cell r="K9604" t="str">
            <v>R6</v>
          </cell>
        </row>
        <row r="9605">
          <cell r="A9605" t="str">
            <v>KMBS0668</v>
          </cell>
          <cell r="B9605" t="str">
            <v>KMBS0668</v>
          </cell>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D9606" t="str">
            <v>KHS1M7721</v>
          </cell>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D9608" t="str">
            <v>KHS1M7959</v>
          </cell>
          <cell r="F9608" t="str">
            <v>SCECO</v>
          </cell>
          <cell r="G9608" t="str">
            <v>Good</v>
          </cell>
          <cell r="H9608" t="str">
            <v>NA</v>
          </cell>
          <cell r="I9608" t="str">
            <v>Latis</v>
          </cell>
          <cell r="J9608" t="str">
            <v>Less than 5 Sites</v>
          </cell>
          <cell r="K9608" t="str">
            <v>R6</v>
          </cell>
        </row>
        <row r="9609">
          <cell r="A9609" t="str">
            <v>KHS0961</v>
          </cell>
          <cell r="B9609" t="str">
            <v>KHS0961</v>
          </cell>
          <cell r="D9609" t="str">
            <v>KHS1M7961</v>
          </cell>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D9611" t="str">
            <v>ABH1M7103</v>
          </cell>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D9613" t="str">
            <v>KHS1M7569</v>
          </cell>
          <cell r="F9613" t="str">
            <v>Generator-SG</v>
          </cell>
          <cell r="G9613" t="str">
            <v>Weak</v>
          </cell>
          <cell r="H9613" t="str">
            <v>Yes</v>
          </cell>
          <cell r="I9613" t="str">
            <v>Latis</v>
          </cell>
          <cell r="J9613" t="str">
            <v>Less than 5 Sites</v>
          </cell>
          <cell r="K9613" t="str">
            <v>R6</v>
          </cell>
        </row>
        <row r="9614">
          <cell r="A9614" t="str">
            <v>KHS0962</v>
          </cell>
          <cell r="B9614" t="str">
            <v>KHS0962</v>
          </cell>
          <cell r="D9614" t="str">
            <v>KHS1M7962</v>
          </cell>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F9615" t="str">
            <v>SCECO</v>
          </cell>
          <cell r="G9615" t="str">
            <v>Good</v>
          </cell>
          <cell r="H9615" t="str">
            <v>NA</v>
          </cell>
          <cell r="I9615" t="str">
            <v>Latis</v>
          </cell>
          <cell r="J9615" t="str">
            <v>Less than 5 Sites</v>
          </cell>
          <cell r="K9615" t="str">
            <v>R5</v>
          </cell>
        </row>
        <row r="9616">
          <cell r="A9616" t="str">
            <v>ABH0700</v>
          </cell>
          <cell r="B9616" t="str">
            <v>ABH0700</v>
          </cell>
          <cell r="D9616" t="str">
            <v>ABH1M7700</v>
          </cell>
          <cell r="F9616" t="str">
            <v>SCECO</v>
          </cell>
          <cell r="G9616" t="str">
            <v>Good</v>
          </cell>
          <cell r="H9616" t="str">
            <v>NA</v>
          </cell>
          <cell r="I9616" t="str">
            <v>Latis</v>
          </cell>
          <cell r="J9616" t="str">
            <v>Less than 5 Sites</v>
          </cell>
          <cell r="K9616" t="str">
            <v>R6</v>
          </cell>
        </row>
        <row r="9617">
          <cell r="A9617" t="str">
            <v>MUMA0781</v>
          </cell>
          <cell r="B9617" t="str">
            <v>MUMA0781</v>
          </cell>
          <cell r="D9617" t="str">
            <v>MUMA1M7781</v>
          </cell>
          <cell r="F9617" t="str">
            <v>SCECO</v>
          </cell>
          <cell r="G9617" t="str">
            <v>Vandalized</v>
          </cell>
          <cell r="H9617" t="str">
            <v>NA</v>
          </cell>
          <cell r="I9617" t="str">
            <v>Latis</v>
          </cell>
          <cell r="J9617" t="str">
            <v>Less than 5 Sites</v>
          </cell>
          <cell r="K9617" t="str">
            <v>R4</v>
          </cell>
        </row>
        <row r="9618">
          <cell r="A9618" t="str">
            <v>KHS0215</v>
          </cell>
          <cell r="B9618" t="str">
            <v>KHS0215</v>
          </cell>
          <cell r="D9618" t="str">
            <v>KHS1M7215</v>
          </cell>
          <cell r="F9618" t="str">
            <v>SCECO</v>
          </cell>
          <cell r="G9618" t="str">
            <v>Vandalized</v>
          </cell>
          <cell r="H9618" t="str">
            <v>NA</v>
          </cell>
          <cell r="I9618" t="str">
            <v>Latis</v>
          </cell>
          <cell r="J9618" t="str">
            <v>Less than 5 Sites</v>
          </cell>
          <cell r="K9618" t="str">
            <v>R6</v>
          </cell>
        </row>
        <row r="9619">
          <cell r="A9619" t="str">
            <v>USMD0640</v>
          </cell>
          <cell r="B9619" t="str">
            <v>USMD0640</v>
          </cell>
          <cell r="F9619" t="str">
            <v>SCECO</v>
          </cell>
          <cell r="G9619" t="str">
            <v>Dead</v>
          </cell>
          <cell r="H9619" t="str">
            <v>NA</v>
          </cell>
          <cell r="I9619" t="str">
            <v>Latis</v>
          </cell>
          <cell r="J9619" t="str">
            <v>Less than 5 Sites</v>
          </cell>
          <cell r="K9619" t="str">
            <v>R4</v>
          </cell>
        </row>
        <row r="9620">
          <cell r="A9620" t="str">
            <v>USMD0697</v>
          </cell>
          <cell r="B9620" t="str">
            <v>USMD0697</v>
          </cell>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D9621" t="str">
            <v>KHS1M7992</v>
          </cell>
          <cell r="F9621" t="str">
            <v>SCECO</v>
          </cell>
          <cell r="G9621" t="str">
            <v>Good</v>
          </cell>
          <cell r="H9621" t="str">
            <v>NA</v>
          </cell>
          <cell r="I9621" t="str">
            <v>Latis</v>
          </cell>
          <cell r="J9621" t="str">
            <v>Less than 5 Sites</v>
          </cell>
          <cell r="K9621" t="str">
            <v>R6</v>
          </cell>
        </row>
        <row r="9622">
          <cell r="A9622" t="str">
            <v>USMD0698</v>
          </cell>
          <cell r="B9622" t="str">
            <v>USMD0698</v>
          </cell>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D9623" t="str">
            <v>TURY1M7692</v>
          </cell>
          <cell r="F9623" t="str">
            <v>Generator-SG</v>
          </cell>
          <cell r="G9623" t="str">
            <v>Weak</v>
          </cell>
          <cell r="H9623" t="str">
            <v>Yes</v>
          </cell>
          <cell r="I9623" t="str">
            <v>Latis</v>
          </cell>
          <cell r="J9623" t="str">
            <v>Less than 5 Sites</v>
          </cell>
          <cell r="K9623" t="str">
            <v>R4</v>
          </cell>
        </row>
        <row r="9624">
          <cell r="A9624" t="str">
            <v>USMD0702</v>
          </cell>
          <cell r="B9624" t="str">
            <v>USMD0702</v>
          </cell>
          <cell r="F9624" t="str">
            <v>SCECO</v>
          </cell>
          <cell r="G9624" t="str">
            <v>Vandalized</v>
          </cell>
          <cell r="H9624" t="str">
            <v>NA</v>
          </cell>
          <cell r="I9624" t="str">
            <v>Latis</v>
          </cell>
          <cell r="J9624" t="str">
            <v>Less than 5 Sites</v>
          </cell>
          <cell r="K9624" t="str">
            <v>R4</v>
          </cell>
        </row>
        <row r="9625">
          <cell r="A9625" t="str">
            <v>UKZ0112</v>
          </cell>
          <cell r="B9625" t="str">
            <v>UKZ0112</v>
          </cell>
          <cell r="D9625" t="str">
            <v>UKZ1M7112</v>
          </cell>
          <cell r="F9625" t="str">
            <v>SCECO</v>
          </cell>
          <cell r="G9625" t="str">
            <v>Dead</v>
          </cell>
          <cell r="H9625" t="str">
            <v>NA</v>
          </cell>
          <cell r="I9625" t="str">
            <v>Latis</v>
          </cell>
          <cell r="J9625" t="str">
            <v>Less than 5 Sites</v>
          </cell>
          <cell r="K9625" t="str">
            <v>R4</v>
          </cell>
        </row>
        <row r="9626">
          <cell r="A9626" t="str">
            <v>USMD0699</v>
          </cell>
          <cell r="B9626" t="str">
            <v>USMD0699</v>
          </cell>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D9627" t="str">
            <v>AQA1M7157</v>
          </cell>
          <cell r="F9627" t="str">
            <v>Generator-SG</v>
          </cell>
          <cell r="G9627" t="str">
            <v>Dead</v>
          </cell>
          <cell r="H9627" t="str">
            <v>Yes</v>
          </cell>
          <cell r="I9627" t="str">
            <v>Latis</v>
          </cell>
          <cell r="J9627" t="str">
            <v>Less than 5 Sites</v>
          </cell>
          <cell r="K9627" t="str">
            <v>R4</v>
          </cell>
        </row>
        <row r="9628">
          <cell r="A9628" t="str">
            <v>USMD0701</v>
          </cell>
          <cell r="B9628" t="str">
            <v>USMD0701</v>
          </cell>
          <cell r="F9628" t="str">
            <v>SCECO</v>
          </cell>
          <cell r="G9628" t="str">
            <v>Weak</v>
          </cell>
          <cell r="H9628" t="str">
            <v>NA</v>
          </cell>
          <cell r="I9628" t="str">
            <v>Latis</v>
          </cell>
          <cell r="J9628" t="str">
            <v>Less than 5 Sites</v>
          </cell>
          <cell r="K9628" t="str">
            <v>R4</v>
          </cell>
        </row>
        <row r="9629">
          <cell r="A9629" t="str">
            <v>USMD0759</v>
          </cell>
          <cell r="B9629" t="str">
            <v>USMD0759</v>
          </cell>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F9630" t="str">
            <v>Generator-SG</v>
          </cell>
          <cell r="G9630" t="str">
            <v>Good</v>
          </cell>
          <cell r="H9630" t="str">
            <v>Yes</v>
          </cell>
          <cell r="I9630" t="str">
            <v>Latis</v>
          </cell>
          <cell r="J9630" t="str">
            <v>VIP&amp;SPL Monitor</v>
          </cell>
          <cell r="K9630" t="str">
            <v>R4</v>
          </cell>
        </row>
        <row r="9631">
          <cell r="A9631" t="str">
            <v>TURY0830</v>
          </cell>
          <cell r="B9631" t="str">
            <v>TURY0830</v>
          </cell>
          <cell r="F9631" t="str">
            <v>SCECO</v>
          </cell>
          <cell r="G9631" t="str">
            <v>Dead</v>
          </cell>
          <cell r="H9631" t="str">
            <v>NA</v>
          </cell>
          <cell r="I9631" t="str">
            <v>Latis</v>
          </cell>
          <cell r="J9631" t="str">
            <v>Less than 5 Sites</v>
          </cell>
          <cell r="K9631" t="str">
            <v>R4</v>
          </cell>
        </row>
        <row r="9632">
          <cell r="A9632" t="str">
            <v>HDSH0366</v>
          </cell>
          <cell r="B9632" t="str">
            <v>HDSH0366</v>
          </cell>
          <cell r="D9632" t="str">
            <v>HDSH1M7366</v>
          </cell>
          <cell r="F9632" t="str">
            <v>SCECO</v>
          </cell>
          <cell r="G9632" t="str">
            <v>Vandalized</v>
          </cell>
          <cell r="H9632" t="str">
            <v>NA</v>
          </cell>
          <cell r="I9632" t="str">
            <v>Latis</v>
          </cell>
          <cell r="J9632" t="str">
            <v>Less than 5 Sites</v>
          </cell>
          <cell r="K9632" t="str">
            <v>R5</v>
          </cell>
        </row>
        <row r="9633">
          <cell r="A9633" t="str">
            <v>TURY0682</v>
          </cell>
          <cell r="B9633" t="str">
            <v>TURY0682</v>
          </cell>
          <cell r="F9633" t="str">
            <v>SCECO</v>
          </cell>
          <cell r="G9633" t="str">
            <v>Vandalized</v>
          </cell>
          <cell r="H9633" t="str">
            <v>NA</v>
          </cell>
          <cell r="I9633" t="str">
            <v>Latis</v>
          </cell>
          <cell r="J9633" t="str">
            <v>Less than 5 Sites</v>
          </cell>
          <cell r="K9633" t="str">
            <v>R4</v>
          </cell>
        </row>
        <row r="9634">
          <cell r="A9634" t="str">
            <v>MDK0335</v>
          </cell>
          <cell r="B9634" t="str">
            <v>MDK0335</v>
          </cell>
          <cell r="D9634" t="str">
            <v>MDK1M7335</v>
          </cell>
          <cell r="F9634" t="str">
            <v>SCECO</v>
          </cell>
          <cell r="G9634" t="str">
            <v>Good</v>
          </cell>
          <cell r="H9634" t="str">
            <v>NA</v>
          </cell>
          <cell r="I9634" t="str">
            <v>Latis</v>
          </cell>
          <cell r="J9634" t="str">
            <v>Less than 5 Sites</v>
          </cell>
          <cell r="K9634" t="str">
            <v>R5</v>
          </cell>
        </row>
        <row r="9635">
          <cell r="A9635" t="str">
            <v>UKZ0243</v>
          </cell>
          <cell r="B9635" t="str">
            <v>UKZ0243</v>
          </cell>
          <cell r="D9635" t="str">
            <v>UKZ1M7243</v>
          </cell>
          <cell r="F9635" t="str">
            <v>Generator-SG</v>
          </cell>
          <cell r="G9635" t="str">
            <v>Dead</v>
          </cell>
          <cell r="H9635" t="str">
            <v>Yes</v>
          </cell>
          <cell r="I9635" t="str">
            <v>Latis</v>
          </cell>
          <cell r="J9635" t="str">
            <v>Less than 5 Sites</v>
          </cell>
          <cell r="K9635" t="str">
            <v>R4</v>
          </cell>
        </row>
        <row r="9636">
          <cell r="A9636" t="str">
            <v>KMMD0750</v>
          </cell>
          <cell r="B9636" t="str">
            <v>KMMD0750</v>
          </cell>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F9637" t="str">
            <v>SCECO</v>
          </cell>
          <cell r="G9637" t="str">
            <v>Vandalized</v>
          </cell>
          <cell r="H9637" t="str">
            <v>NA</v>
          </cell>
          <cell r="I9637" t="str">
            <v>Latis</v>
          </cell>
          <cell r="J9637" t="str">
            <v>Less than 5 Sites</v>
          </cell>
          <cell r="K9637" t="str">
            <v>R6</v>
          </cell>
        </row>
        <row r="9638">
          <cell r="A9638" t="str">
            <v>KHS0299</v>
          </cell>
          <cell r="B9638" t="str">
            <v>KHS0299</v>
          </cell>
          <cell r="D9638" t="str">
            <v>KHS1M7299</v>
          </cell>
          <cell r="F9638" t="str">
            <v>SCECO+STB</v>
          </cell>
          <cell r="G9638" t="str">
            <v>Dead</v>
          </cell>
          <cell r="H9638" t="str">
            <v>NA</v>
          </cell>
          <cell r="I9638" t="str">
            <v>Latis</v>
          </cell>
          <cell r="J9638" t="str">
            <v>Less than 5 Sites</v>
          </cell>
          <cell r="K9638" t="str">
            <v>R6</v>
          </cell>
        </row>
        <row r="9639">
          <cell r="A9639" t="str">
            <v>KHS0340</v>
          </cell>
          <cell r="B9639" t="str">
            <v>KHS0340</v>
          </cell>
          <cell r="D9639" t="str">
            <v>KHS1M7340</v>
          </cell>
          <cell r="F9639" t="str">
            <v>SCECO</v>
          </cell>
          <cell r="G9639" t="str">
            <v>Vandalized</v>
          </cell>
          <cell r="H9639" t="str">
            <v>NA</v>
          </cell>
          <cell r="I9639" t="str">
            <v>Latis</v>
          </cell>
          <cell r="J9639" t="str">
            <v>Less than 5 Sites</v>
          </cell>
          <cell r="K9639" t="str">
            <v>R6</v>
          </cell>
        </row>
        <row r="9640">
          <cell r="A9640" t="str">
            <v>SIR0159</v>
          </cell>
          <cell r="B9640" t="str">
            <v>SIR0159</v>
          </cell>
          <cell r="D9640" t="str">
            <v>SIR1M7159</v>
          </cell>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D9641" t="str">
            <v>TLT1M7932</v>
          </cell>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D9643" t="str">
            <v>KMBS1M7670</v>
          </cell>
          <cell r="F9643" t="str">
            <v>SCECO</v>
          </cell>
          <cell r="G9643" t="str">
            <v>Vandalized</v>
          </cell>
          <cell r="H9643" t="str">
            <v>NA</v>
          </cell>
          <cell r="I9643" t="str">
            <v>Latis</v>
          </cell>
          <cell r="J9643" t="str">
            <v>Less than 5 Sites</v>
          </cell>
          <cell r="K9643" t="str">
            <v>R6</v>
          </cell>
        </row>
        <row r="9644">
          <cell r="A9644" t="str">
            <v>JED0066</v>
          </cell>
          <cell r="B9644" t="str">
            <v>JED0066</v>
          </cell>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D9645" t="str">
            <v>TFBH1M7766</v>
          </cell>
          <cell r="F9645" t="str">
            <v>SCECO</v>
          </cell>
          <cell r="G9645" t="str">
            <v>Good</v>
          </cell>
          <cell r="H9645" t="str">
            <v>NA</v>
          </cell>
          <cell r="I9645" t="str">
            <v>Latis</v>
          </cell>
          <cell r="J9645" t="str">
            <v>Less than 5 Sites</v>
          </cell>
          <cell r="K9645" t="str">
            <v>R4</v>
          </cell>
        </row>
        <row r="9646">
          <cell r="A9646" t="str">
            <v>KMBS0674</v>
          </cell>
          <cell r="B9646" t="str">
            <v>KMBS0674</v>
          </cell>
          <cell r="F9646" t="str">
            <v>SCECO</v>
          </cell>
          <cell r="G9646" t="str">
            <v>Vandalized</v>
          </cell>
          <cell r="H9646" t="str">
            <v>NA</v>
          </cell>
          <cell r="I9646" t="str">
            <v>Latis</v>
          </cell>
          <cell r="J9646" t="str">
            <v>Less than 5 Sites</v>
          </cell>
          <cell r="K9646" t="str">
            <v>R6</v>
          </cell>
        </row>
        <row r="9647">
          <cell r="A9647" t="str">
            <v>TLT0390</v>
          </cell>
          <cell r="B9647" t="str">
            <v>TLT0390</v>
          </cell>
          <cell r="D9647" t="str">
            <v>TLT1M7390</v>
          </cell>
          <cell r="F9647" t="str">
            <v>SCECO</v>
          </cell>
          <cell r="G9647" t="str">
            <v>Vandalized</v>
          </cell>
          <cell r="H9647" t="str">
            <v>NA</v>
          </cell>
          <cell r="I9647" t="str">
            <v>Latis</v>
          </cell>
          <cell r="J9647" t="str">
            <v>Less than 5 Sites</v>
          </cell>
          <cell r="K9647" t="str">
            <v>R6</v>
          </cell>
        </row>
        <row r="9648">
          <cell r="A9648" t="str">
            <v>DRHQ0896</v>
          </cell>
          <cell r="B9648" t="str">
            <v>DRHQ0896</v>
          </cell>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F9651" t="str">
            <v>SCECO</v>
          </cell>
          <cell r="G9651" t="str">
            <v>Vandalized</v>
          </cell>
          <cell r="H9651" t="str">
            <v>NA</v>
          </cell>
          <cell r="I9651" t="str">
            <v>Latis</v>
          </cell>
          <cell r="J9651" t="str">
            <v>Less than 5 Sites</v>
          </cell>
          <cell r="K9651" t="str">
            <v>R4</v>
          </cell>
        </row>
        <row r="9652">
          <cell r="A9652" t="str">
            <v>TLT0934</v>
          </cell>
          <cell r="B9652" t="str">
            <v>TLT0934</v>
          </cell>
          <cell r="D9652" t="str">
            <v>TLT1M7934</v>
          </cell>
          <cell r="F9652" t="str">
            <v>SCECO</v>
          </cell>
          <cell r="G9652" t="str">
            <v>Vandalized</v>
          </cell>
          <cell r="H9652" t="str">
            <v>NA</v>
          </cell>
          <cell r="I9652" t="str">
            <v>Latis</v>
          </cell>
          <cell r="J9652" t="str">
            <v>Less than 5 Sites</v>
          </cell>
          <cell r="K9652" t="str">
            <v>R6</v>
          </cell>
        </row>
        <row r="9653">
          <cell r="A9653" t="str">
            <v>KHS0343</v>
          </cell>
          <cell r="B9653" t="str">
            <v>KHS0343</v>
          </cell>
          <cell r="D9653" t="str">
            <v>KHS1M7343</v>
          </cell>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D9655" t="str">
            <v>ZHR1M7944</v>
          </cell>
          <cell r="F9655" t="str">
            <v>SCECO</v>
          </cell>
          <cell r="G9655" t="str">
            <v>Good</v>
          </cell>
          <cell r="H9655" t="str">
            <v>NA</v>
          </cell>
          <cell r="I9655" t="str">
            <v>Latis</v>
          </cell>
          <cell r="J9655" t="str">
            <v>Less than 5 Sites</v>
          </cell>
          <cell r="K9655" t="str">
            <v>R6</v>
          </cell>
        </row>
        <row r="9656">
          <cell r="A9656" t="str">
            <v>HJR0040</v>
          </cell>
          <cell r="B9656" t="str">
            <v>HJR0040</v>
          </cell>
          <cell r="D9656" t="str">
            <v>HJR1M7040</v>
          </cell>
          <cell r="F9656" t="str">
            <v>SCECO</v>
          </cell>
          <cell r="G9656" t="str">
            <v>Dead</v>
          </cell>
          <cell r="H9656" t="str">
            <v>NA</v>
          </cell>
          <cell r="I9656" t="str">
            <v>Latis</v>
          </cell>
          <cell r="J9656" t="str">
            <v>Less than 5 Sites</v>
          </cell>
          <cell r="K9656" t="str">
            <v>R4</v>
          </cell>
        </row>
        <row r="9657">
          <cell r="A9657" t="str">
            <v>HSN2454</v>
          </cell>
          <cell r="B9657" t="str">
            <v>HSN2454</v>
          </cell>
          <cell r="D9657" t="str">
            <v>HSN1M8454</v>
          </cell>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F9658" t="str">
            <v>SCECO</v>
          </cell>
          <cell r="G9658" t="str">
            <v>Vandalized</v>
          </cell>
          <cell r="H9658" t="str">
            <v>NA</v>
          </cell>
          <cell r="I9658" t="str">
            <v>Latis</v>
          </cell>
          <cell r="J9658" t="str">
            <v>Less than 5 Sites</v>
          </cell>
          <cell r="K9658" t="str">
            <v>R5</v>
          </cell>
        </row>
        <row r="9659">
          <cell r="A9659" t="str">
            <v>SIR0148</v>
          </cell>
          <cell r="B9659" t="str">
            <v>SIR0148</v>
          </cell>
          <cell r="D9659" t="str">
            <v>SIR1M7148</v>
          </cell>
          <cell r="F9659" t="str">
            <v>Generator-DG</v>
          </cell>
          <cell r="G9659" t="str">
            <v>Good</v>
          </cell>
          <cell r="H9659" t="str">
            <v>Yes</v>
          </cell>
          <cell r="I9659" t="str">
            <v>Latis</v>
          </cell>
          <cell r="J9659" t="str">
            <v>Less than 5 Sites</v>
          </cell>
          <cell r="K9659" t="str">
            <v>R4</v>
          </cell>
        </row>
        <row r="9660">
          <cell r="A9660" t="str">
            <v>SQR0078</v>
          </cell>
          <cell r="B9660" t="str">
            <v>SQR0078</v>
          </cell>
          <cell r="D9660" t="str">
            <v>SQR1M7078</v>
          </cell>
          <cell r="F9660" t="str">
            <v>SCECO</v>
          </cell>
          <cell r="G9660" t="str">
            <v>Good</v>
          </cell>
          <cell r="H9660" t="str">
            <v>NA</v>
          </cell>
          <cell r="I9660" t="str">
            <v>Latis</v>
          </cell>
          <cell r="J9660" t="str">
            <v>Less than 5 Sites</v>
          </cell>
          <cell r="K9660" t="str">
            <v>R4</v>
          </cell>
        </row>
        <row r="9661">
          <cell r="A9661" t="str">
            <v>SQR0162</v>
          </cell>
          <cell r="B9661" t="str">
            <v>SQR0162</v>
          </cell>
          <cell r="D9661" t="str">
            <v>SQR1M7162</v>
          </cell>
          <cell r="F9661" t="str">
            <v>Generator-SG</v>
          </cell>
          <cell r="G9661" t="str">
            <v>Dead</v>
          </cell>
          <cell r="H9661" t="str">
            <v>Yes</v>
          </cell>
          <cell r="I9661" t="str">
            <v>Latis</v>
          </cell>
          <cell r="J9661" t="str">
            <v>Less than 5 Sites</v>
          </cell>
          <cell r="K9661" t="str">
            <v>R4</v>
          </cell>
        </row>
        <row r="9662">
          <cell r="A9662" t="str">
            <v>MDAS0776</v>
          </cell>
          <cell r="B9662" t="str">
            <v>MDAS0776</v>
          </cell>
          <cell r="F9662" t="str">
            <v>SCECO</v>
          </cell>
          <cell r="G9662" t="str">
            <v>Vandalized</v>
          </cell>
          <cell r="H9662" t="str">
            <v>NA</v>
          </cell>
          <cell r="I9662" t="str">
            <v>Latis</v>
          </cell>
          <cell r="J9662" t="str">
            <v>Less than 5 Sites</v>
          </cell>
          <cell r="K9662" t="str">
            <v>R4</v>
          </cell>
        </row>
        <row r="9663">
          <cell r="A9663" t="str">
            <v>ZHR0490</v>
          </cell>
          <cell r="B9663" t="str">
            <v>ZHR0490</v>
          </cell>
          <cell r="D9663" t="str">
            <v>ZHR1M7490</v>
          </cell>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D9664" t="str">
            <v>USF1M7237</v>
          </cell>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D9665" t="str">
            <v>QUB1M8348</v>
          </cell>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D9667" t="str">
            <v>MLJI1M8370</v>
          </cell>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D9668" t="str">
            <v>UKZ1M7166</v>
          </cell>
          <cell r="F9668" t="str">
            <v>SCECO</v>
          </cell>
          <cell r="G9668" t="str">
            <v>Dead</v>
          </cell>
          <cell r="H9668" t="str">
            <v>NA</v>
          </cell>
          <cell r="I9668" t="str">
            <v>Latis</v>
          </cell>
          <cell r="J9668" t="str">
            <v>Less than 5 Sites</v>
          </cell>
          <cell r="K9668" t="str">
            <v>R4</v>
          </cell>
        </row>
        <row r="9669">
          <cell r="A9669" t="str">
            <v>ZHR0491</v>
          </cell>
          <cell r="B9669" t="str">
            <v>ZHR0491</v>
          </cell>
          <cell r="D9669" t="str">
            <v>ZHR1M7491</v>
          </cell>
          <cell r="F9669" t="str">
            <v>SCECO</v>
          </cell>
          <cell r="G9669" t="str">
            <v>Vandalized</v>
          </cell>
          <cell r="H9669" t="str">
            <v>NA</v>
          </cell>
          <cell r="I9669" t="str">
            <v>Latis</v>
          </cell>
          <cell r="J9669" t="str">
            <v>Less than 5 Sites</v>
          </cell>
          <cell r="K9669" t="str">
            <v>R6</v>
          </cell>
        </row>
        <row r="9670">
          <cell r="A9670" t="str">
            <v>ZHR0489</v>
          </cell>
          <cell r="B9670" t="str">
            <v>ZHR0489</v>
          </cell>
          <cell r="D9670" t="str">
            <v>ZHR1M7489</v>
          </cell>
          <cell r="F9670" t="str">
            <v>SCECO</v>
          </cell>
          <cell r="G9670" t="str">
            <v>Dead</v>
          </cell>
          <cell r="H9670" t="str">
            <v>NA</v>
          </cell>
          <cell r="I9670" t="str">
            <v>Latis</v>
          </cell>
          <cell r="J9670" t="str">
            <v>Less than 5 Sites</v>
          </cell>
          <cell r="K9670" t="str">
            <v>R6</v>
          </cell>
        </row>
        <row r="9671">
          <cell r="A9671" t="str">
            <v>MDK0126</v>
          </cell>
          <cell r="B9671" t="str">
            <v>MDK0126</v>
          </cell>
          <cell r="D9671" t="str">
            <v>MDK1M7126</v>
          </cell>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D9672" t="str">
            <v>SQR1M7160</v>
          </cell>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D9673" t="str">
            <v>AFJ1M7482</v>
          </cell>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D9675" t="str">
            <v>KHS1M7960</v>
          </cell>
          <cell r="F9675" t="str">
            <v>SCECO</v>
          </cell>
          <cell r="G9675" t="str">
            <v>Vandalized</v>
          </cell>
          <cell r="H9675" t="str">
            <v>NA</v>
          </cell>
          <cell r="I9675" t="str">
            <v>Latis</v>
          </cell>
          <cell r="J9675" t="str">
            <v>Less than 5 Sites</v>
          </cell>
          <cell r="K9675" t="str">
            <v>R6</v>
          </cell>
        </row>
        <row r="9676">
          <cell r="A9676" t="str">
            <v>KHS0949</v>
          </cell>
          <cell r="B9676" t="str">
            <v>KHS0949</v>
          </cell>
          <cell r="D9676" t="str">
            <v>KHS1M7949</v>
          </cell>
          <cell r="F9676" t="str">
            <v>Generator-SG</v>
          </cell>
          <cell r="G9676" t="str">
            <v>Dead</v>
          </cell>
          <cell r="H9676" t="str">
            <v>Yes</v>
          </cell>
          <cell r="I9676" t="str">
            <v>Latis</v>
          </cell>
          <cell r="J9676" t="str">
            <v>Less than 5 Sites</v>
          </cell>
          <cell r="K9676" t="str">
            <v>R6</v>
          </cell>
        </row>
        <row r="9677">
          <cell r="A9677" t="str">
            <v>MKJD0649</v>
          </cell>
          <cell r="B9677" t="str">
            <v>MKJD0649</v>
          </cell>
          <cell r="D9677" t="str">
            <v>MKJD1M7649</v>
          </cell>
          <cell r="F9677" t="str">
            <v>SCECO</v>
          </cell>
          <cell r="G9677" t="str">
            <v>Dead</v>
          </cell>
          <cell r="H9677" t="str">
            <v>NA</v>
          </cell>
          <cell r="I9677" t="str">
            <v>Latis</v>
          </cell>
          <cell r="J9677" t="str">
            <v>Less than 5 Sites</v>
          </cell>
          <cell r="K9677" t="str">
            <v>R4</v>
          </cell>
        </row>
        <row r="9678">
          <cell r="A9678" t="str">
            <v>KHS0982</v>
          </cell>
          <cell r="B9678" t="str">
            <v>KHS0982</v>
          </cell>
          <cell r="D9678" t="str">
            <v>KHS1M7982</v>
          </cell>
          <cell r="F9678" t="str">
            <v>SCECO</v>
          </cell>
          <cell r="G9678" t="str">
            <v>Good</v>
          </cell>
          <cell r="H9678" t="str">
            <v>NA</v>
          </cell>
          <cell r="I9678" t="str">
            <v>Latis</v>
          </cell>
          <cell r="J9678" t="str">
            <v>Less than 5 Sites</v>
          </cell>
          <cell r="K9678" t="str">
            <v>R6</v>
          </cell>
        </row>
        <row r="9679">
          <cell r="A9679" t="str">
            <v>ARF0747</v>
          </cell>
          <cell r="B9679" t="str">
            <v>ARF0747</v>
          </cell>
          <cell r="D9679" t="str">
            <v>ARF1M7747</v>
          </cell>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D9681" t="str">
            <v>WDS1M7443</v>
          </cell>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D9682" t="str">
            <v>WDS1M7740</v>
          </cell>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D9683" t="str">
            <v>KHS1M7344</v>
          </cell>
          <cell r="F9683" t="str">
            <v>SCECO</v>
          </cell>
          <cell r="G9683" t="str">
            <v>Dead</v>
          </cell>
          <cell r="H9683" t="str">
            <v>NA</v>
          </cell>
          <cell r="I9683" t="str">
            <v>Latis</v>
          </cell>
          <cell r="J9683" t="str">
            <v>Less than 5 Sites</v>
          </cell>
          <cell r="K9683" t="str">
            <v>R6</v>
          </cell>
        </row>
        <row r="9684">
          <cell r="A9684" t="str">
            <v>SUR0985</v>
          </cell>
          <cell r="B9684" t="str">
            <v>SUR0985</v>
          </cell>
          <cell r="D9684" t="str">
            <v>SUR1M7985</v>
          </cell>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D9685" t="str">
            <v>WDS1M7424</v>
          </cell>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D9686" t="str">
            <v>ZHR1M7999</v>
          </cell>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F9687" t="str">
            <v>SCECO</v>
          </cell>
          <cell r="G9687" t="str">
            <v>Weak</v>
          </cell>
          <cell r="H9687" t="str">
            <v>NA</v>
          </cell>
          <cell r="I9687" t="str">
            <v>Latis</v>
          </cell>
          <cell r="J9687" t="str">
            <v>Less than 5 Sites</v>
          </cell>
          <cell r="K9687" t="str">
            <v>R6</v>
          </cell>
        </row>
        <row r="9688">
          <cell r="A9688" t="str">
            <v>HJR0230</v>
          </cell>
          <cell r="B9688" t="str">
            <v>HJR0230</v>
          </cell>
          <cell r="D9688" t="str">
            <v>HJR1M7230</v>
          </cell>
          <cell r="F9688" t="str">
            <v>SCECO</v>
          </cell>
          <cell r="G9688" t="str">
            <v>No BB Shifted</v>
          </cell>
          <cell r="H9688" t="str">
            <v>NA</v>
          </cell>
          <cell r="I9688" t="str">
            <v>Latis</v>
          </cell>
          <cell r="J9688" t="str">
            <v>Less than 5 Sites</v>
          </cell>
          <cell r="K9688" t="str">
            <v>R4</v>
          </cell>
        </row>
        <row r="9689">
          <cell r="A9689" t="str">
            <v>ARF0871</v>
          </cell>
          <cell r="B9689" t="str">
            <v>ARF0871</v>
          </cell>
          <cell r="D9689" t="str">
            <v>ARF1M7871</v>
          </cell>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D9690" t="str">
            <v>WDS1M7729</v>
          </cell>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D9691" t="str">
            <v>ZHR1M7979</v>
          </cell>
          <cell r="F9691" t="str">
            <v>SCECO</v>
          </cell>
          <cell r="G9691" t="str">
            <v>Vandalized</v>
          </cell>
          <cell r="H9691" t="str">
            <v>NA</v>
          </cell>
          <cell r="I9691" t="str">
            <v>Latis</v>
          </cell>
          <cell r="J9691" t="str">
            <v>Less than 5 Sites</v>
          </cell>
          <cell r="K9691" t="str">
            <v>R6</v>
          </cell>
        </row>
        <row r="9692">
          <cell r="A9692" t="str">
            <v>JED0896</v>
          </cell>
          <cell r="B9692" t="str">
            <v>JED0896</v>
          </cell>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D9693" t="str">
            <v>ABH1M8136</v>
          </cell>
          <cell r="F9693" t="str">
            <v>SCECO</v>
          </cell>
          <cell r="G9693" t="str">
            <v>Vandalized</v>
          </cell>
          <cell r="H9693" t="str">
            <v>NA</v>
          </cell>
          <cell r="I9693" t="str">
            <v>Latis</v>
          </cell>
          <cell r="J9693" t="str">
            <v>Less than 5 Sites</v>
          </cell>
          <cell r="K9693" t="str">
            <v>R6</v>
          </cell>
        </row>
        <row r="9694">
          <cell r="A9694" t="str">
            <v>RYN0030</v>
          </cell>
          <cell r="B9694" t="str">
            <v>RYN0030</v>
          </cell>
          <cell r="D9694" t="str">
            <v>RYN1M7030</v>
          </cell>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D9695" t="str">
            <v>JED1M7427</v>
          </cell>
          <cell r="F9695" t="str">
            <v>SCECO</v>
          </cell>
          <cell r="G9695" t="str">
            <v>Vandalized</v>
          </cell>
          <cell r="H9695" t="str">
            <v>NA</v>
          </cell>
          <cell r="I9695" t="str">
            <v>Latis</v>
          </cell>
          <cell r="J9695" t="str">
            <v>Less than 5 Sites</v>
          </cell>
          <cell r="K9695" t="str">
            <v>R4</v>
          </cell>
        </row>
        <row r="9696">
          <cell r="A9696" t="str">
            <v>ARF0899</v>
          </cell>
          <cell r="B9696" t="str">
            <v>ARF0899</v>
          </cell>
          <cell r="D9696" t="str">
            <v>ARF1M7899</v>
          </cell>
          <cell r="F9696" t="str">
            <v>SCECO</v>
          </cell>
          <cell r="G9696" t="str">
            <v>Vandalized</v>
          </cell>
          <cell r="H9696" t="str">
            <v>NA</v>
          </cell>
          <cell r="I9696" t="str">
            <v>Latis</v>
          </cell>
          <cell r="J9696" t="str">
            <v>Less than 5 Sites</v>
          </cell>
          <cell r="K9696" t="str">
            <v>R6</v>
          </cell>
        </row>
        <row r="9697">
          <cell r="A9697" t="str">
            <v>JED0005</v>
          </cell>
          <cell r="B9697" t="str">
            <v>JED0005</v>
          </cell>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D9698" t="str">
            <v>AQA1M7244</v>
          </cell>
          <cell r="F9698" t="str">
            <v>SCECO</v>
          </cell>
          <cell r="G9698" t="str">
            <v>Dead</v>
          </cell>
          <cell r="H9698" t="str">
            <v>NA</v>
          </cell>
          <cell r="I9698" t="str">
            <v>Latis</v>
          </cell>
          <cell r="J9698" t="str">
            <v>Less than 5 Sites</v>
          </cell>
          <cell r="K9698" t="str">
            <v>R4</v>
          </cell>
        </row>
        <row r="9699">
          <cell r="A9699" t="str">
            <v>JED0926</v>
          </cell>
          <cell r="B9699" t="str">
            <v>JED0926</v>
          </cell>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D9700" t="str">
            <v>MAK1M7906</v>
          </cell>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D9701" t="str">
            <v>SQR1M7074</v>
          </cell>
          <cell r="F9701" t="str">
            <v>Generator-SG</v>
          </cell>
          <cell r="G9701" t="str">
            <v>Dead</v>
          </cell>
          <cell r="H9701" t="str">
            <v>Yes</v>
          </cell>
          <cell r="I9701" t="str">
            <v>Latis</v>
          </cell>
          <cell r="J9701" t="str">
            <v>Less than 5 Sites</v>
          </cell>
          <cell r="K9701" t="str">
            <v>R4</v>
          </cell>
        </row>
        <row r="9702">
          <cell r="A9702" t="str">
            <v>SQR0080</v>
          </cell>
          <cell r="B9702" t="str">
            <v>SQR0080</v>
          </cell>
          <cell r="D9702" t="str">
            <v>SQR1M7080</v>
          </cell>
          <cell r="F9702" t="str">
            <v>Generator-SG</v>
          </cell>
          <cell r="G9702" t="str">
            <v>Dead</v>
          </cell>
          <cell r="H9702" t="str">
            <v>Yes</v>
          </cell>
          <cell r="I9702" t="str">
            <v>Latis</v>
          </cell>
          <cell r="J9702" t="str">
            <v>Less than 5 Sites</v>
          </cell>
          <cell r="K9702" t="str">
            <v>R4</v>
          </cell>
        </row>
        <row r="9703">
          <cell r="A9703" t="str">
            <v>UKZ0072</v>
          </cell>
          <cell r="B9703" t="str">
            <v>UKZ0072</v>
          </cell>
          <cell r="D9703" t="str">
            <v>UKZ1M7072</v>
          </cell>
          <cell r="F9703" t="str">
            <v>Generator-DG</v>
          </cell>
          <cell r="G9703" t="str">
            <v>Good</v>
          </cell>
          <cell r="H9703" t="str">
            <v>Yes</v>
          </cell>
          <cell r="I9703" t="str">
            <v>Latis</v>
          </cell>
          <cell r="J9703" t="str">
            <v>Less than 5 Sites</v>
          </cell>
          <cell r="K9703" t="str">
            <v>R4</v>
          </cell>
        </row>
        <row r="9704">
          <cell r="A9704" t="str">
            <v>MAK0347</v>
          </cell>
          <cell r="B9704" t="str">
            <v>MAK0347</v>
          </cell>
          <cell r="D9704" t="str">
            <v>MAK1M7347</v>
          </cell>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D9705" t="str">
            <v>MAK1M8346</v>
          </cell>
          <cell r="F9705" t="str">
            <v>Generator-SG</v>
          </cell>
          <cell r="G9705" t="str">
            <v>Dead</v>
          </cell>
          <cell r="H9705" t="str">
            <v>NO</v>
          </cell>
          <cell r="I9705" t="str">
            <v>Latis</v>
          </cell>
          <cell r="J9705" t="str">
            <v>Less than 5 Sites</v>
          </cell>
          <cell r="K9705" t="str">
            <v>R5</v>
          </cell>
        </row>
        <row r="9706">
          <cell r="A9706" t="str">
            <v>JED2929</v>
          </cell>
          <cell r="B9706" t="str">
            <v>JED2929</v>
          </cell>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D9707" t="str">
            <v>HJR1M7110</v>
          </cell>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D9708" t="str">
            <v>HJR1M7233</v>
          </cell>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D9709" t="str">
            <v>SHD1M7782</v>
          </cell>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D9710" t="str">
            <v>ABH1M7245</v>
          </cell>
          <cell r="F9710" t="str">
            <v>SCECO</v>
          </cell>
          <cell r="G9710" t="str">
            <v>Vandalized</v>
          </cell>
          <cell r="H9710" t="str">
            <v>NA</v>
          </cell>
          <cell r="I9710" t="str">
            <v>Latis</v>
          </cell>
          <cell r="J9710" t="str">
            <v>Less than 5 Sites</v>
          </cell>
          <cell r="K9710" t="str">
            <v>R6</v>
          </cell>
        </row>
        <row r="9711">
          <cell r="A9711" t="str">
            <v>ARF0984</v>
          </cell>
          <cell r="B9711" t="str">
            <v>ARF0984</v>
          </cell>
          <cell r="D9711" t="str">
            <v>ARF1M7984</v>
          </cell>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D9712" t="str">
            <v>GMK1M7046</v>
          </cell>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D9713" t="str">
            <v>AQA1M7152</v>
          </cell>
          <cell r="F9713" t="str">
            <v>Generator-SG</v>
          </cell>
          <cell r="G9713" t="str">
            <v>Dead</v>
          </cell>
          <cell r="H9713" t="str">
            <v>Yes</v>
          </cell>
          <cell r="I9713" t="str">
            <v>Latis</v>
          </cell>
          <cell r="J9713" t="str">
            <v>Less than 5 Sites</v>
          </cell>
          <cell r="K9713" t="str">
            <v>R4</v>
          </cell>
        </row>
        <row r="9714">
          <cell r="A9714" t="str">
            <v>GMK0175</v>
          </cell>
          <cell r="B9714" t="str">
            <v>GMK0175</v>
          </cell>
          <cell r="D9714" t="str">
            <v>GMK1M7175</v>
          </cell>
          <cell r="F9714" t="str">
            <v>SCECO</v>
          </cell>
          <cell r="G9714" t="str">
            <v>Dead</v>
          </cell>
          <cell r="H9714" t="str">
            <v>NA</v>
          </cell>
          <cell r="I9714" t="str">
            <v>Latis</v>
          </cell>
          <cell r="J9714" t="str">
            <v>Less than 5 Sites</v>
          </cell>
          <cell r="K9714" t="str">
            <v>R4</v>
          </cell>
        </row>
        <row r="9715">
          <cell r="A9715" t="str">
            <v>SQSH0150</v>
          </cell>
          <cell r="B9715" t="str">
            <v>SQSH0150</v>
          </cell>
          <cell r="D9715" t="str">
            <v>SQSH1M7150</v>
          </cell>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D9717" t="str">
            <v>MKTF1M7932</v>
          </cell>
          <cell r="F9717" t="str">
            <v>SCECO</v>
          </cell>
          <cell r="G9717" t="str">
            <v>In progress</v>
          </cell>
          <cell r="H9717" t="str">
            <v>NA</v>
          </cell>
          <cell r="I9717" t="str">
            <v>Latis</v>
          </cell>
          <cell r="J9717" t="str">
            <v>Less than 5 Sites</v>
          </cell>
          <cell r="K9717" t="str">
            <v>R5</v>
          </cell>
        </row>
        <row r="9718">
          <cell r="A9718" t="str">
            <v>JED0404</v>
          </cell>
          <cell r="B9718" t="str">
            <v>JED0404</v>
          </cell>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D9719" t="str">
            <v>JURY1M7904</v>
          </cell>
          <cell r="F9719" t="str">
            <v>SCECO</v>
          </cell>
          <cell r="G9719" t="str">
            <v>Vandalized</v>
          </cell>
          <cell r="H9719" t="str">
            <v>NA</v>
          </cell>
          <cell r="I9719" t="str">
            <v>Latis</v>
          </cell>
          <cell r="J9719" t="str">
            <v>Less than 5 Sites</v>
          </cell>
          <cell r="K9719" t="str">
            <v>R5</v>
          </cell>
        </row>
        <row r="9720">
          <cell r="A9720" t="str">
            <v>NNL0102</v>
          </cell>
          <cell r="B9720" t="str">
            <v>NNL0102</v>
          </cell>
          <cell r="D9720" t="str">
            <v>NNL1M7102</v>
          </cell>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D9721" t="str">
            <v>NSH1M7127</v>
          </cell>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D9722" t="str">
            <v>NSH1M7128</v>
          </cell>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D9723" t="str">
            <v>NSH1M7218</v>
          </cell>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D9724" t="str">
            <v>SIR1M7161</v>
          </cell>
          <cell r="F9724" t="str">
            <v>Generator-SG</v>
          </cell>
          <cell r="G9724" t="str">
            <v>Good</v>
          </cell>
          <cell r="H9724" t="str">
            <v>Yes</v>
          </cell>
          <cell r="I9724" t="str">
            <v>Latis</v>
          </cell>
          <cell r="J9724" t="str">
            <v>Less than 5 Sites</v>
          </cell>
          <cell r="K9724" t="str">
            <v>R4</v>
          </cell>
        </row>
        <row r="9725">
          <cell r="A9725" t="str">
            <v>SIR0166</v>
          </cell>
          <cell r="B9725" t="str">
            <v>SIR0166</v>
          </cell>
          <cell r="D9725" t="str">
            <v>SIR1M7166</v>
          </cell>
          <cell r="F9725" t="str">
            <v>Generator-SG</v>
          </cell>
          <cell r="G9725" t="str">
            <v>Dead</v>
          </cell>
          <cell r="H9725" t="str">
            <v>No</v>
          </cell>
          <cell r="I9725" t="str">
            <v>Latis</v>
          </cell>
          <cell r="J9725" t="str">
            <v>Less than 5 Sites</v>
          </cell>
          <cell r="K9725" t="str">
            <v>R4</v>
          </cell>
        </row>
        <row r="9726">
          <cell r="A9726" t="str">
            <v>SQSH0022</v>
          </cell>
          <cell r="B9726" t="str">
            <v>SQSH0022</v>
          </cell>
          <cell r="D9726" t="str">
            <v>SQSH1M7022</v>
          </cell>
          <cell r="F9726" t="str">
            <v>SCECO</v>
          </cell>
          <cell r="G9726" t="str">
            <v>Vandalized</v>
          </cell>
          <cell r="H9726" t="str">
            <v>NA</v>
          </cell>
          <cell r="I9726" t="str">
            <v>Latis</v>
          </cell>
          <cell r="J9726" t="str">
            <v>Less than 5 Sites</v>
          </cell>
          <cell r="K9726" t="str">
            <v>R4</v>
          </cell>
        </row>
        <row r="9727">
          <cell r="A9727" t="str">
            <v>SIR0158</v>
          </cell>
          <cell r="B9727" t="str">
            <v>SIR0158</v>
          </cell>
          <cell r="D9727" t="str">
            <v>SIR1M7158</v>
          </cell>
          <cell r="F9727" t="str">
            <v>Generator-SG</v>
          </cell>
          <cell r="G9727" t="str">
            <v>Dead</v>
          </cell>
          <cell r="H9727" t="str">
            <v>Yes</v>
          </cell>
          <cell r="I9727" t="str">
            <v>Latis</v>
          </cell>
          <cell r="J9727" t="str">
            <v>Less than 5 Sites</v>
          </cell>
          <cell r="K9727" t="str">
            <v>R4</v>
          </cell>
        </row>
        <row r="9728">
          <cell r="A9728" t="str">
            <v>UKZ0067</v>
          </cell>
          <cell r="B9728" t="str">
            <v>UKZ0067</v>
          </cell>
          <cell r="D9728" t="str">
            <v>UKZ1M7067</v>
          </cell>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D9729" t="str">
            <v>AQA1M7241</v>
          </cell>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D9731" t="str">
            <v>TRB1M7399</v>
          </cell>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F9733" t="str">
            <v>Generator-SG</v>
          </cell>
          <cell r="G9733" t="str">
            <v>Dead</v>
          </cell>
          <cell r="H9733" t="str">
            <v>Yes</v>
          </cell>
          <cell r="I9733" t="str">
            <v>Latis</v>
          </cell>
          <cell r="J9733" t="str">
            <v>Less than 5 Sites</v>
          </cell>
          <cell r="K9733" t="str">
            <v>R6</v>
          </cell>
        </row>
        <row r="9734">
          <cell r="A9734" t="str">
            <v>ZHR0977</v>
          </cell>
          <cell r="B9734" t="str">
            <v>ZHR0977</v>
          </cell>
          <cell r="D9734" t="str">
            <v>ZHR1M7977</v>
          </cell>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D9735" t="str">
            <v>BIK1M7785</v>
          </cell>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D9736" t="str">
            <v>NNL1M7084</v>
          </cell>
          <cell r="F9736" t="str">
            <v>Generator-SG</v>
          </cell>
          <cell r="G9736" t="str">
            <v>Dead</v>
          </cell>
          <cell r="H9736" t="str">
            <v>Yes</v>
          </cell>
          <cell r="I9736" t="str">
            <v>Latis</v>
          </cell>
          <cell r="J9736" t="str">
            <v>Less than 5 Sites</v>
          </cell>
          <cell r="K9736" t="str">
            <v>R4</v>
          </cell>
        </row>
        <row r="9737">
          <cell r="A9737" t="str">
            <v>SHD0778</v>
          </cell>
          <cell r="B9737" t="str">
            <v>SHD0778</v>
          </cell>
          <cell r="D9737" t="str">
            <v>SHD1M7778</v>
          </cell>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D9738" t="str">
            <v>SIR1M7160</v>
          </cell>
          <cell r="F9738" t="str">
            <v>Generator-SG</v>
          </cell>
          <cell r="G9738" t="str">
            <v>Dead</v>
          </cell>
          <cell r="H9738" t="str">
            <v>Yes</v>
          </cell>
          <cell r="I9738" t="str">
            <v>Latis</v>
          </cell>
          <cell r="J9738" t="str">
            <v>Less than 5 Sites</v>
          </cell>
          <cell r="K9738" t="str">
            <v>R4</v>
          </cell>
        </row>
        <row r="9739">
          <cell r="A9739" t="str">
            <v>UKZ0211</v>
          </cell>
          <cell r="B9739" t="str">
            <v>UKZ0211</v>
          </cell>
          <cell r="D9739" t="str">
            <v>UKZ1M7211</v>
          </cell>
          <cell r="F9739" t="str">
            <v>Generator-SG</v>
          </cell>
          <cell r="G9739" t="str">
            <v>Dead</v>
          </cell>
          <cell r="H9739" t="str">
            <v>Yes</v>
          </cell>
          <cell r="I9739" t="str">
            <v>Latis</v>
          </cell>
          <cell r="J9739" t="str">
            <v>Less than 5 Sites</v>
          </cell>
          <cell r="K9739" t="str">
            <v>R4</v>
          </cell>
        </row>
        <row r="9740">
          <cell r="A9740" t="str">
            <v>NNL0137</v>
          </cell>
          <cell r="B9740" t="str">
            <v>NNL0137</v>
          </cell>
          <cell r="D9740" t="str">
            <v>NNL1M7137</v>
          </cell>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D9741" t="str">
            <v>SIR1M7125</v>
          </cell>
          <cell r="F9741" t="str">
            <v>Generator-SG</v>
          </cell>
          <cell r="G9741" t="str">
            <v>Dead</v>
          </cell>
          <cell r="H9741" t="str">
            <v>No</v>
          </cell>
          <cell r="I9741" t="str">
            <v>Latis</v>
          </cell>
          <cell r="J9741" t="str">
            <v>Less than 5 Sites</v>
          </cell>
          <cell r="K9741" t="str">
            <v>R4</v>
          </cell>
        </row>
        <row r="9742">
          <cell r="A9742" t="str">
            <v>ARF0695</v>
          </cell>
          <cell r="B9742" t="str">
            <v>ARF0695</v>
          </cell>
          <cell r="D9742" t="str">
            <v>ARF1M7695</v>
          </cell>
          <cell r="F9742" t="str">
            <v>SCECO</v>
          </cell>
          <cell r="G9742" t="str">
            <v>Vandalized</v>
          </cell>
          <cell r="H9742" t="str">
            <v>NA</v>
          </cell>
          <cell r="I9742" t="str">
            <v>Latis</v>
          </cell>
          <cell r="J9742" t="str">
            <v>Less than 5 Sites</v>
          </cell>
          <cell r="K9742" t="str">
            <v>R6</v>
          </cell>
        </row>
        <row r="9743">
          <cell r="A9743" t="str">
            <v>AFJ0735</v>
          </cell>
          <cell r="B9743" t="str">
            <v>AFJ0735</v>
          </cell>
          <cell r="D9743" t="str">
            <v>AFJ1M7735</v>
          </cell>
          <cell r="F9743" t="str">
            <v>SCECO</v>
          </cell>
          <cell r="G9743" t="str">
            <v>Vandalized</v>
          </cell>
          <cell r="H9743" t="str">
            <v>NA</v>
          </cell>
          <cell r="I9743" t="str">
            <v>Latis</v>
          </cell>
          <cell r="J9743" t="str">
            <v>Less than 5 Sites</v>
          </cell>
          <cell r="K9743" t="str">
            <v>R6</v>
          </cell>
        </row>
        <row r="9744">
          <cell r="A9744" t="str">
            <v>HJR0036</v>
          </cell>
          <cell r="B9744" t="str">
            <v>HJR0036</v>
          </cell>
          <cell r="D9744" t="str">
            <v>HJR1M7036</v>
          </cell>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D9745" t="str">
            <v>SQR1M7161</v>
          </cell>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D9747" t="str">
            <v>TRB1M7988</v>
          </cell>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D9748" t="str">
            <v>JED1M8928</v>
          </cell>
          <cell r="F9748" t="str">
            <v>SCECO</v>
          </cell>
          <cell r="G9748" t="str">
            <v>Weak</v>
          </cell>
          <cell r="H9748" t="str">
            <v>NA</v>
          </cell>
          <cell r="I9748" t="str">
            <v>Latis</v>
          </cell>
          <cell r="J9748" t="str">
            <v>Less than 5 Sites</v>
          </cell>
          <cell r="K9748" t="str">
            <v>R4</v>
          </cell>
        </row>
        <row r="9749">
          <cell r="A9749" t="str">
            <v>NSH0165</v>
          </cell>
          <cell r="B9749" t="str">
            <v>NSH0165</v>
          </cell>
          <cell r="D9749" t="str">
            <v>NSH1M7165</v>
          </cell>
          <cell r="F9749" t="str">
            <v>Generator-SG</v>
          </cell>
          <cell r="G9749" t="str">
            <v>Dead</v>
          </cell>
          <cell r="H9749" t="str">
            <v>Yes</v>
          </cell>
          <cell r="I9749" t="str">
            <v>Latis</v>
          </cell>
          <cell r="J9749" t="str">
            <v>Less than 5 Sites</v>
          </cell>
          <cell r="K9749" t="str">
            <v>R4</v>
          </cell>
        </row>
        <row r="9750">
          <cell r="A9750" t="str">
            <v>MLJI0186</v>
          </cell>
          <cell r="B9750" t="str">
            <v>MLJI0186</v>
          </cell>
          <cell r="D9750" t="str">
            <v>MLJI1M7186</v>
          </cell>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D9752" t="str">
            <v>TRB1M7863</v>
          </cell>
          <cell r="F9752" t="str">
            <v>SCECO</v>
          </cell>
          <cell r="G9752" t="str">
            <v>Vandalized</v>
          </cell>
          <cell r="H9752" t="str">
            <v>NA</v>
          </cell>
          <cell r="I9752" t="str">
            <v>Latis</v>
          </cell>
          <cell r="J9752" t="str">
            <v>Less than 5 Sites</v>
          </cell>
          <cell r="K9752" t="str">
            <v>R6</v>
          </cell>
        </row>
        <row r="9753">
          <cell r="A9753" t="str">
            <v>TRB0928</v>
          </cell>
          <cell r="B9753" t="str">
            <v>TRB0928</v>
          </cell>
          <cell r="D9753" t="str">
            <v>TRB1M7928</v>
          </cell>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D9754" t="str">
            <v>TRB1M7415</v>
          </cell>
          <cell r="F9754" t="str">
            <v>SCECO</v>
          </cell>
          <cell r="G9754" t="str">
            <v>Vandalized</v>
          </cell>
          <cell r="H9754" t="str">
            <v>NA</v>
          </cell>
          <cell r="I9754" t="str">
            <v>Latis</v>
          </cell>
          <cell r="J9754" t="str">
            <v>Less than 5 Sites</v>
          </cell>
          <cell r="K9754" t="str">
            <v>R6</v>
          </cell>
        </row>
        <row r="9755">
          <cell r="A9755" t="str">
            <v>TRB0963</v>
          </cell>
          <cell r="B9755" t="str">
            <v>TRB0963</v>
          </cell>
          <cell r="D9755" t="str">
            <v>TRB1M7963</v>
          </cell>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D9756" t="str">
            <v>KHS1M7973</v>
          </cell>
          <cell r="F9756" t="str">
            <v>Generator-SG</v>
          </cell>
          <cell r="G9756" t="str">
            <v>Dead</v>
          </cell>
          <cell r="H9756" t="str">
            <v>Yes</v>
          </cell>
          <cell r="I9756" t="str">
            <v>Latis</v>
          </cell>
          <cell r="J9756" t="str">
            <v>Less than 5 Sites</v>
          </cell>
          <cell r="K9756" t="str">
            <v>R6</v>
          </cell>
        </row>
        <row r="9757">
          <cell r="A9757" t="str">
            <v>TLT0374</v>
          </cell>
          <cell r="B9757" t="str">
            <v>TLT0374</v>
          </cell>
          <cell r="D9757" t="str">
            <v>TLT1M7374</v>
          </cell>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F9758" t="str">
            <v>SCECO</v>
          </cell>
          <cell r="G9758" t="str">
            <v>Dead</v>
          </cell>
          <cell r="H9758" t="str">
            <v>NA</v>
          </cell>
          <cell r="I9758" t="str">
            <v>Latis</v>
          </cell>
          <cell r="J9758" t="str">
            <v>Less than 5 Sites</v>
          </cell>
          <cell r="K9758" t="str">
            <v>R6</v>
          </cell>
        </row>
        <row r="9759">
          <cell r="A9759" t="str">
            <v>TRB0401</v>
          </cell>
          <cell r="B9759" t="str">
            <v>TRB0401</v>
          </cell>
          <cell r="D9759" t="str">
            <v>TRB1M7401</v>
          </cell>
          <cell r="F9759" t="str">
            <v>SCECO</v>
          </cell>
          <cell r="G9759" t="str">
            <v>Vandalized</v>
          </cell>
          <cell r="H9759" t="str">
            <v>NA</v>
          </cell>
          <cell r="I9759" t="str">
            <v>Latis</v>
          </cell>
          <cell r="J9759" t="str">
            <v>Less than 5 Sites</v>
          </cell>
          <cell r="K9759" t="str">
            <v>R6</v>
          </cell>
        </row>
        <row r="9760">
          <cell r="A9760" t="str">
            <v>MAK0907</v>
          </cell>
          <cell r="B9760" t="str">
            <v>MAK0907</v>
          </cell>
          <cell r="D9760" t="str">
            <v>MAK1M7907</v>
          </cell>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D9761" t="str">
            <v>TLT1M7989</v>
          </cell>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D9762" t="str">
            <v>TLT1M7484</v>
          </cell>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D9763" t="str">
            <v>TLT1M7941</v>
          </cell>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D9764" t="str">
            <v>TRB1M7417</v>
          </cell>
          <cell r="F9764" t="str">
            <v>SCECO</v>
          </cell>
          <cell r="G9764" t="str">
            <v>Vandalized</v>
          </cell>
          <cell r="H9764" t="str">
            <v>NA</v>
          </cell>
          <cell r="I9764" t="str">
            <v>Latis</v>
          </cell>
          <cell r="J9764" t="str">
            <v>Less than 5 Sites</v>
          </cell>
          <cell r="K9764" t="str">
            <v>R6</v>
          </cell>
        </row>
        <row r="9765">
          <cell r="A9765" t="str">
            <v>TRB0857</v>
          </cell>
          <cell r="B9765" t="str">
            <v>TRB0857</v>
          </cell>
          <cell r="D9765" t="str">
            <v>TRB1M7857</v>
          </cell>
          <cell r="F9765" t="str">
            <v>SCECO</v>
          </cell>
          <cell r="G9765" t="str">
            <v>Vandalized</v>
          </cell>
          <cell r="H9765" t="str">
            <v>NA</v>
          </cell>
          <cell r="I9765" t="str">
            <v>Latis</v>
          </cell>
          <cell r="J9765" t="str">
            <v>Less than 5 Sites</v>
          </cell>
          <cell r="K9765" t="str">
            <v>R6</v>
          </cell>
        </row>
        <row r="9766">
          <cell r="A9766" t="str">
            <v>TRB0945</v>
          </cell>
          <cell r="B9766" t="str">
            <v>TRB0945</v>
          </cell>
          <cell r="D9766" t="str">
            <v>TRB1M7945</v>
          </cell>
          <cell r="F9766" t="str">
            <v>SCECO</v>
          </cell>
          <cell r="G9766" t="str">
            <v>Dead</v>
          </cell>
          <cell r="H9766" t="str">
            <v>NA</v>
          </cell>
          <cell r="I9766" t="str">
            <v>Latis</v>
          </cell>
          <cell r="J9766" t="str">
            <v>Less than 5 Sites</v>
          </cell>
          <cell r="K9766" t="str">
            <v>R6</v>
          </cell>
        </row>
        <row r="9767">
          <cell r="A9767" t="str">
            <v>TLT0392</v>
          </cell>
          <cell r="B9767" t="str">
            <v>TLT0392</v>
          </cell>
          <cell r="D9767" t="str">
            <v>TLT1M7392</v>
          </cell>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D9768" t="str">
            <v>TLT1M7861</v>
          </cell>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D9769" t="str">
            <v>ZHR1M7141</v>
          </cell>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D9770" t="str">
            <v>RYMK1M7358</v>
          </cell>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D9772" t="str">
            <v>TRB1M7402</v>
          </cell>
          <cell r="F9772" t="str">
            <v>SCECO</v>
          </cell>
          <cell r="G9772" t="str">
            <v>Good</v>
          </cell>
          <cell r="H9772" t="str">
            <v>NA</v>
          </cell>
          <cell r="I9772" t="str">
            <v>Latis</v>
          </cell>
          <cell r="J9772" t="str">
            <v>Less than 5 Sites</v>
          </cell>
          <cell r="K9772" t="str">
            <v>R6</v>
          </cell>
        </row>
        <row r="9773">
          <cell r="A9773" t="str">
            <v>JED0368</v>
          </cell>
          <cell r="B9773" t="str">
            <v>JED0368</v>
          </cell>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F9774" t="str">
            <v>SCECO</v>
          </cell>
          <cell r="G9774" t="str">
            <v>Vandalized</v>
          </cell>
          <cell r="H9774" t="str">
            <v>NA</v>
          </cell>
          <cell r="I9774" t="str">
            <v>Latis</v>
          </cell>
          <cell r="J9774" t="str">
            <v>Less than 5 Sites</v>
          </cell>
          <cell r="K9774" t="str">
            <v>R6</v>
          </cell>
        </row>
        <row r="9775">
          <cell r="A9775" t="str">
            <v>SQR0076</v>
          </cell>
          <cell r="B9775" t="str">
            <v>SQR0076</v>
          </cell>
          <cell r="D9775" t="str">
            <v>SQR1M7076</v>
          </cell>
          <cell r="F9775" t="str">
            <v>Generator-SG</v>
          </cell>
          <cell r="G9775" t="str">
            <v>Dead</v>
          </cell>
          <cell r="H9775" t="str">
            <v>Yes</v>
          </cell>
          <cell r="I9775" t="str">
            <v>Latis</v>
          </cell>
          <cell r="J9775" t="str">
            <v>Less than 5 Sites</v>
          </cell>
          <cell r="K9775" t="str">
            <v>R4</v>
          </cell>
        </row>
        <row r="9776">
          <cell r="A9776" t="str">
            <v>ZHR0140</v>
          </cell>
          <cell r="B9776" t="str">
            <v>ZHR0140</v>
          </cell>
          <cell r="D9776" t="str">
            <v>ZHR1M7140</v>
          </cell>
          <cell r="F9776" t="str">
            <v>SCECO</v>
          </cell>
          <cell r="G9776" t="str">
            <v>Vandalized</v>
          </cell>
          <cell r="H9776" t="str">
            <v>NA</v>
          </cell>
          <cell r="I9776" t="str">
            <v>Latis</v>
          </cell>
          <cell r="J9776" t="str">
            <v>Less than 5 Sites</v>
          </cell>
          <cell r="K9776" t="str">
            <v>R6</v>
          </cell>
        </row>
        <row r="9777">
          <cell r="A9777" t="str">
            <v>ZHR0684</v>
          </cell>
          <cell r="B9777" t="str">
            <v>ZHR0684</v>
          </cell>
          <cell r="D9777" t="str">
            <v>ZHR1M7684</v>
          </cell>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F9778" t="str">
            <v>SCECO</v>
          </cell>
          <cell r="G9778" t="str">
            <v>Vandalized</v>
          </cell>
          <cell r="H9778" t="str">
            <v>NA</v>
          </cell>
          <cell r="I9778" t="str">
            <v>Latis</v>
          </cell>
          <cell r="J9778" t="str">
            <v>Less than 5 Sites</v>
          </cell>
          <cell r="K9778" t="str">
            <v>R4</v>
          </cell>
        </row>
        <row r="9779">
          <cell r="A9779" t="str">
            <v>ZHR0864</v>
          </cell>
          <cell r="B9779" t="str">
            <v>ZHR0864</v>
          </cell>
          <cell r="D9779" t="str">
            <v>ZHR1M7864</v>
          </cell>
          <cell r="F9779" t="str">
            <v>SCECO</v>
          </cell>
          <cell r="G9779" t="str">
            <v>Dead</v>
          </cell>
          <cell r="H9779" t="str">
            <v>NA</v>
          </cell>
          <cell r="I9779" t="str">
            <v>Latis</v>
          </cell>
          <cell r="J9779" t="str">
            <v>Less than 5 Sites</v>
          </cell>
          <cell r="K9779" t="str">
            <v>R6</v>
          </cell>
        </row>
        <row r="9780">
          <cell r="A9780" t="str">
            <v>ABU0876</v>
          </cell>
          <cell r="B9780" t="str">
            <v>ABU0876</v>
          </cell>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D9781" t="str">
            <v>ZYM1M7136</v>
          </cell>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D9782" t="str">
            <v>QNB1M7404</v>
          </cell>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D9783" t="str">
            <v>HJR1M7111</v>
          </cell>
          <cell r="F9783" t="str">
            <v>SCECO</v>
          </cell>
          <cell r="G9783" t="str">
            <v>Vandalized</v>
          </cell>
          <cell r="H9783" t="str">
            <v>NA</v>
          </cell>
          <cell r="I9783" t="str">
            <v>Latis</v>
          </cell>
          <cell r="J9783" t="str">
            <v>Less than 5 Sites</v>
          </cell>
          <cell r="K9783" t="str">
            <v>R4</v>
          </cell>
        </row>
        <row r="9784">
          <cell r="A9784" t="str">
            <v>SDY2715</v>
          </cell>
          <cell r="B9784" t="str">
            <v>SDY2715</v>
          </cell>
          <cell r="D9784" t="str">
            <v>SDY1M8715</v>
          </cell>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D9787" t="str">
            <v>TLT1M7372</v>
          </cell>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F9788" t="str">
            <v>SCECO</v>
          </cell>
          <cell r="G9788" t="str">
            <v>Weak</v>
          </cell>
          <cell r="H9788" t="str">
            <v>NA</v>
          </cell>
          <cell r="I9788" t="str">
            <v>Latis</v>
          </cell>
          <cell r="J9788" t="str">
            <v>Less than 5 Sites</v>
          </cell>
          <cell r="K9788" t="str">
            <v>R4</v>
          </cell>
        </row>
        <row r="9789">
          <cell r="A9789" t="str">
            <v>ZHR0877</v>
          </cell>
          <cell r="B9789" t="str">
            <v>ZHR0877</v>
          </cell>
          <cell r="D9789" t="str">
            <v>ZHR1M7877</v>
          </cell>
          <cell r="F9789" t="str">
            <v>SCECO</v>
          </cell>
          <cell r="G9789" t="str">
            <v>Vandalized</v>
          </cell>
          <cell r="H9789" t="str">
            <v>NA</v>
          </cell>
          <cell r="I9789" t="str">
            <v>Latis</v>
          </cell>
          <cell r="J9789" t="str">
            <v>Less than 5 Sites</v>
          </cell>
          <cell r="K9789" t="str">
            <v>R6</v>
          </cell>
        </row>
        <row r="9790">
          <cell r="A9790" t="str">
            <v>ZHR0866</v>
          </cell>
          <cell r="B9790" t="str">
            <v>ZHR0866</v>
          </cell>
          <cell r="D9790" t="str">
            <v>ZHR1M7866</v>
          </cell>
          <cell r="F9790" t="str">
            <v>SCECO</v>
          </cell>
          <cell r="G9790" t="str">
            <v>Vandalized</v>
          </cell>
          <cell r="H9790" t="str">
            <v>NA</v>
          </cell>
          <cell r="I9790" t="str">
            <v>Latis</v>
          </cell>
          <cell r="J9790" t="str">
            <v>Less than 5 Sites</v>
          </cell>
          <cell r="K9790" t="str">
            <v>R6</v>
          </cell>
        </row>
        <row r="9791">
          <cell r="A9791" t="str">
            <v>TLT0360</v>
          </cell>
          <cell r="B9791" t="str">
            <v>TLT0360</v>
          </cell>
          <cell r="D9791" t="str">
            <v>TLT1M7360</v>
          </cell>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F9792" t="str">
            <v>SCECO</v>
          </cell>
          <cell r="G9792" t="str">
            <v>Dead</v>
          </cell>
          <cell r="H9792" t="str">
            <v>NO</v>
          </cell>
          <cell r="I9792" t="str">
            <v>Latis</v>
          </cell>
          <cell r="J9792" t="str">
            <v>Less than 5 Sites</v>
          </cell>
          <cell r="K9792" t="str">
            <v>R6</v>
          </cell>
        </row>
        <row r="9793">
          <cell r="A9793" t="str">
            <v>TLT0743</v>
          </cell>
          <cell r="B9793" t="str">
            <v>TLT0743</v>
          </cell>
          <cell r="D9793" t="str">
            <v>TLT1M7743</v>
          </cell>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F9794" t="str">
            <v>SCECO</v>
          </cell>
          <cell r="G9794" t="str">
            <v>Dead</v>
          </cell>
          <cell r="H9794" t="str">
            <v>NA</v>
          </cell>
          <cell r="I9794" t="str">
            <v>Latis</v>
          </cell>
          <cell r="J9794" t="str">
            <v>Less than 5 Sites</v>
          </cell>
          <cell r="K9794" t="str">
            <v>R6</v>
          </cell>
        </row>
        <row r="9795">
          <cell r="A9795" t="str">
            <v>KHS0759</v>
          </cell>
          <cell r="B9795" t="str">
            <v>KHS0759</v>
          </cell>
          <cell r="D9795" t="str">
            <v>KHS1M7759</v>
          </cell>
          <cell r="F9795" t="str">
            <v>SCECO</v>
          </cell>
          <cell r="G9795" t="str">
            <v>Dead</v>
          </cell>
          <cell r="H9795" t="str">
            <v>NA</v>
          </cell>
          <cell r="I9795" t="str">
            <v>Latis</v>
          </cell>
          <cell r="J9795" t="str">
            <v>Less than 5 Sites</v>
          </cell>
          <cell r="K9795" t="str">
            <v>R6</v>
          </cell>
        </row>
        <row r="9796">
          <cell r="A9796" t="str">
            <v>TLT0874</v>
          </cell>
          <cell r="B9796" t="str">
            <v>TLT0874</v>
          </cell>
          <cell r="D9796" t="str">
            <v>TLT1M7874</v>
          </cell>
          <cell r="F9796" t="str">
            <v>SCECO</v>
          </cell>
          <cell r="G9796" t="str">
            <v>Dead</v>
          </cell>
          <cell r="H9796" t="str">
            <v>NA</v>
          </cell>
          <cell r="I9796" t="str">
            <v>Latis</v>
          </cell>
          <cell r="J9796" t="str">
            <v>Less than 5 Sites</v>
          </cell>
          <cell r="K9796" t="str">
            <v>R6</v>
          </cell>
        </row>
        <row r="9797">
          <cell r="A9797" t="str">
            <v>HAS0715</v>
          </cell>
          <cell r="B9797" t="str">
            <v>HAS0715</v>
          </cell>
          <cell r="D9797" t="str">
            <v>HAS1M7715</v>
          </cell>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D9798" t="str">
            <v>JDJZ1M7870</v>
          </cell>
          <cell r="F9798" t="str">
            <v>SCECO</v>
          </cell>
          <cell r="G9798" t="str">
            <v>Good</v>
          </cell>
          <cell r="H9798" t="str">
            <v>NA</v>
          </cell>
          <cell r="I9798" t="str">
            <v>Latis</v>
          </cell>
          <cell r="J9798" t="str">
            <v>Less than 5 Sites</v>
          </cell>
          <cell r="K9798" t="str">
            <v>R4</v>
          </cell>
        </row>
        <row r="9799">
          <cell r="A9799" t="str">
            <v>KHS0339</v>
          </cell>
          <cell r="B9799" t="str">
            <v>KHS0339</v>
          </cell>
          <cell r="D9799" t="str">
            <v>KHS1M7339</v>
          </cell>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D9801" t="str">
            <v>MKYL1M7908</v>
          </cell>
          <cell r="F9801" t="str">
            <v>SCECO</v>
          </cell>
          <cell r="G9801" t="str">
            <v>Vandalized</v>
          </cell>
          <cell r="H9801" t="str">
            <v>NA</v>
          </cell>
          <cell r="I9801" t="str">
            <v>Latis</v>
          </cell>
          <cell r="J9801" t="str">
            <v>Less than 5 Sites</v>
          </cell>
          <cell r="K9801" t="str">
            <v>R4</v>
          </cell>
        </row>
        <row r="9802">
          <cell r="A9802" t="str">
            <v>BIK0151</v>
          </cell>
          <cell r="B9802" t="str">
            <v>BIK0151</v>
          </cell>
          <cell r="D9802" t="str">
            <v>BIK1M7151</v>
          </cell>
          <cell r="F9802" t="str">
            <v>SCECO</v>
          </cell>
          <cell r="G9802" t="str">
            <v>Good</v>
          </cell>
          <cell r="H9802" t="str">
            <v>NA</v>
          </cell>
          <cell r="I9802" t="str">
            <v>Latis</v>
          </cell>
          <cell r="J9802" t="str">
            <v>Less than 5 Sites</v>
          </cell>
          <cell r="K9802" t="str">
            <v>R5</v>
          </cell>
        </row>
        <row r="9803">
          <cell r="A9803" t="str">
            <v>KHS0332</v>
          </cell>
          <cell r="B9803" t="str">
            <v>KHS0332</v>
          </cell>
          <cell r="D9803" t="str">
            <v>KHS1M7332</v>
          </cell>
          <cell r="F9803" t="str">
            <v>SCECO</v>
          </cell>
          <cell r="G9803" t="str">
            <v>Vandalized</v>
          </cell>
          <cell r="H9803" t="str">
            <v>NA</v>
          </cell>
          <cell r="I9803" t="str">
            <v>Latis</v>
          </cell>
          <cell r="J9803" t="str">
            <v>Less than 5 Sites</v>
          </cell>
          <cell r="K9803" t="str">
            <v>R6</v>
          </cell>
        </row>
        <row r="9804">
          <cell r="A9804" t="str">
            <v>TLT0381</v>
          </cell>
          <cell r="B9804" t="str">
            <v>TLT0381</v>
          </cell>
          <cell r="D9804" t="str">
            <v>TLT1M7381</v>
          </cell>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D9805" t="str">
            <v>TLT1M7970</v>
          </cell>
          <cell r="F9805" t="str">
            <v>SCECO</v>
          </cell>
          <cell r="G9805" t="str">
            <v>Dead</v>
          </cell>
          <cell r="H9805" t="str">
            <v>NA</v>
          </cell>
          <cell r="I9805" t="str">
            <v>Latis</v>
          </cell>
          <cell r="J9805" t="str">
            <v>Less than 5 Sites</v>
          </cell>
          <cell r="K9805" t="str">
            <v>R6</v>
          </cell>
        </row>
        <row r="9806">
          <cell r="A9806" t="str">
            <v>TND0407</v>
          </cell>
          <cell r="B9806" t="str">
            <v>TND0407</v>
          </cell>
          <cell r="D9806" t="str">
            <v>TND1M7407</v>
          </cell>
          <cell r="F9806" t="str">
            <v>SCECO</v>
          </cell>
          <cell r="G9806" t="str">
            <v>Dead</v>
          </cell>
          <cell r="H9806" t="str">
            <v>NA</v>
          </cell>
          <cell r="I9806" t="str">
            <v>Latis</v>
          </cell>
          <cell r="J9806" t="str">
            <v>Less than 5 Sites</v>
          </cell>
          <cell r="K9806" t="str">
            <v>R6</v>
          </cell>
        </row>
        <row r="9807">
          <cell r="A9807" t="str">
            <v>ZHR0869</v>
          </cell>
          <cell r="B9807" t="str">
            <v>ZHR0869</v>
          </cell>
          <cell r="D9807" t="str">
            <v>ZHR1M7869</v>
          </cell>
          <cell r="F9807" t="str">
            <v>SCECO</v>
          </cell>
          <cell r="G9807" t="str">
            <v>Vandalized</v>
          </cell>
          <cell r="H9807" t="str">
            <v>NA</v>
          </cell>
          <cell r="I9807" t="str">
            <v>Latis</v>
          </cell>
          <cell r="J9807" t="str">
            <v>Less than 5 Sites</v>
          </cell>
          <cell r="K9807" t="str">
            <v>R6</v>
          </cell>
        </row>
        <row r="9808">
          <cell r="A9808" t="str">
            <v>ARAM0127</v>
          </cell>
          <cell r="B9808" t="str">
            <v>ARAM0127</v>
          </cell>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D9810" t="str">
            <v>KUL1M7006</v>
          </cell>
          <cell r="F9810" t="str">
            <v>SCECO</v>
          </cell>
          <cell r="G9810" t="str">
            <v>In progress</v>
          </cell>
          <cell r="H9810" t="str">
            <v>NA</v>
          </cell>
          <cell r="I9810" t="str">
            <v>Latis</v>
          </cell>
          <cell r="J9810" t="str">
            <v>Less than 5 Sites</v>
          </cell>
          <cell r="K9810" t="str">
            <v>R4</v>
          </cell>
        </row>
        <row r="9811">
          <cell r="A9811" t="str">
            <v>SQR0875</v>
          </cell>
          <cell r="B9811" t="str">
            <v>SQR0875</v>
          </cell>
          <cell r="D9811" t="str">
            <v>SQR1M7875</v>
          </cell>
          <cell r="F9811" t="str">
            <v>Generator-SG</v>
          </cell>
          <cell r="G9811" t="str">
            <v>Dead</v>
          </cell>
          <cell r="H9811" t="str">
            <v>Yes</v>
          </cell>
          <cell r="I9811" t="str">
            <v>Latis</v>
          </cell>
          <cell r="J9811" t="str">
            <v>Less than 5 Sites</v>
          </cell>
          <cell r="K9811" t="str">
            <v>R4</v>
          </cell>
        </row>
        <row r="9812">
          <cell r="A9812" t="str">
            <v>KHS0556</v>
          </cell>
          <cell r="B9812" t="str">
            <v>KHS0556</v>
          </cell>
          <cell r="D9812" t="str">
            <v>KHS1M7556</v>
          </cell>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D9813" t="str">
            <v>KHS1M7657</v>
          </cell>
          <cell r="F9813" t="str">
            <v>SCECO</v>
          </cell>
          <cell r="G9813" t="str">
            <v>Dead</v>
          </cell>
          <cell r="H9813" t="str">
            <v>NA</v>
          </cell>
          <cell r="I9813" t="str">
            <v>Latis</v>
          </cell>
          <cell r="J9813" t="str">
            <v>Less than 5 Sites</v>
          </cell>
          <cell r="K9813" t="str">
            <v>R6</v>
          </cell>
        </row>
        <row r="9814">
          <cell r="A9814" t="str">
            <v>KHS0662</v>
          </cell>
          <cell r="B9814" t="str">
            <v>KHS0662</v>
          </cell>
          <cell r="D9814" t="str">
            <v>KHS1M7662</v>
          </cell>
          <cell r="F9814" t="str">
            <v>SCECO</v>
          </cell>
          <cell r="G9814" t="str">
            <v>Dead</v>
          </cell>
          <cell r="H9814" t="str">
            <v>Yes</v>
          </cell>
          <cell r="I9814" t="str">
            <v>Latis</v>
          </cell>
          <cell r="J9814" t="str">
            <v>Less than 5 Sites</v>
          </cell>
          <cell r="K9814" t="str">
            <v>R6</v>
          </cell>
        </row>
        <row r="9815">
          <cell r="A9815" t="str">
            <v>TLT0364</v>
          </cell>
          <cell r="B9815" t="str">
            <v>TLT0364</v>
          </cell>
          <cell r="D9815" t="str">
            <v>TLT1M7364</v>
          </cell>
          <cell r="F9815" t="str">
            <v>SCECO</v>
          </cell>
          <cell r="G9815" t="str">
            <v>Vandalized</v>
          </cell>
          <cell r="H9815" t="str">
            <v>NA</v>
          </cell>
          <cell r="I9815" t="str">
            <v>Latis</v>
          </cell>
          <cell r="J9815" t="str">
            <v>Less than 5 Sites</v>
          </cell>
          <cell r="K9815" t="str">
            <v>R6</v>
          </cell>
        </row>
        <row r="9816">
          <cell r="A9816" t="str">
            <v>ZHR0483</v>
          </cell>
          <cell r="B9816" t="str">
            <v>ZHR0483</v>
          </cell>
          <cell r="D9816" t="str">
            <v>ZHR1M7483</v>
          </cell>
          <cell r="F9816" t="str">
            <v>Generator-SG</v>
          </cell>
          <cell r="G9816" t="str">
            <v>Dead</v>
          </cell>
          <cell r="H9816" t="str">
            <v>Yes</v>
          </cell>
          <cell r="I9816" t="str">
            <v>Latis</v>
          </cell>
          <cell r="J9816" t="str">
            <v>Less than 5 Sites</v>
          </cell>
          <cell r="K9816" t="str">
            <v>R6</v>
          </cell>
        </row>
        <row r="9817">
          <cell r="A9817" t="str">
            <v>TLT0365</v>
          </cell>
          <cell r="B9817" t="str">
            <v>TLT0365</v>
          </cell>
          <cell r="D9817" t="str">
            <v>TLT1M7365</v>
          </cell>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D9818" t="str">
            <v>TLT1M7367</v>
          </cell>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F9820" t="str">
            <v>SCECO</v>
          </cell>
          <cell r="G9820" t="str">
            <v>Good</v>
          </cell>
          <cell r="H9820" t="str">
            <v>NA</v>
          </cell>
          <cell r="I9820" t="str">
            <v>Latis</v>
          </cell>
          <cell r="J9820" t="str">
            <v>VIP&amp;SPL Monitor</v>
          </cell>
          <cell r="K9820" t="str">
            <v>R4</v>
          </cell>
        </row>
        <row r="9821">
          <cell r="A9821" t="str">
            <v>TLT0752</v>
          </cell>
          <cell r="B9821" t="str">
            <v>TLT0752</v>
          </cell>
          <cell r="D9821" t="str">
            <v>TLT1M7752</v>
          </cell>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D9823" t="str">
            <v>KUL1M7114</v>
          </cell>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F9824" t="str">
            <v>SCECO</v>
          </cell>
          <cell r="G9824" t="str">
            <v>Good</v>
          </cell>
          <cell r="H9824" t="str">
            <v>NA</v>
          </cell>
          <cell r="I9824" t="str">
            <v>Latis</v>
          </cell>
          <cell r="J9824" t="str">
            <v>Less than 5 Sites</v>
          </cell>
          <cell r="K9824" t="str">
            <v>R6</v>
          </cell>
        </row>
        <row r="9825">
          <cell r="A9825" t="str">
            <v>HHR0437</v>
          </cell>
          <cell r="B9825" t="str">
            <v>HHR0437</v>
          </cell>
          <cell r="D9825" t="str">
            <v>HHR1M7437</v>
          </cell>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F9829" t="str">
            <v>Generator-SG</v>
          </cell>
          <cell r="G9829" t="str">
            <v>Good</v>
          </cell>
          <cell r="H9829" t="str">
            <v>Yes</v>
          </cell>
          <cell r="I9829" t="str">
            <v>Latis</v>
          </cell>
          <cell r="J9829" t="str">
            <v>VIP&amp;SPL Monitor</v>
          </cell>
          <cell r="K9829" t="str">
            <v>R4</v>
          </cell>
        </row>
        <row r="9830">
          <cell r="A9830" t="str">
            <v>TLT0931</v>
          </cell>
          <cell r="B9830" t="str">
            <v>TLT0931</v>
          </cell>
          <cell r="D9830" t="str">
            <v>TLT1M7931</v>
          </cell>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F9831" t="str">
            <v>SCECO</v>
          </cell>
          <cell r="G9831" t="str">
            <v>Good</v>
          </cell>
          <cell r="H9831" t="str">
            <v>NA</v>
          </cell>
          <cell r="I9831" t="str">
            <v>Latis</v>
          </cell>
          <cell r="J9831" t="str">
            <v>Less than 5 Sites</v>
          </cell>
          <cell r="K9831" t="str">
            <v>R5</v>
          </cell>
        </row>
        <row r="9832">
          <cell r="A9832" t="str">
            <v>HHR0465</v>
          </cell>
          <cell r="B9832" t="str">
            <v>HHR0465</v>
          </cell>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F9837" t="str">
            <v>SCECO</v>
          </cell>
          <cell r="G9837" t="str">
            <v>No BB Shifted</v>
          </cell>
          <cell r="H9837" t="str">
            <v>NA</v>
          </cell>
          <cell r="I9837" t="str">
            <v>Latis</v>
          </cell>
          <cell r="J9837" t="str">
            <v>Less than 5 Sites</v>
          </cell>
          <cell r="K9837" t="str">
            <v>R4</v>
          </cell>
        </row>
        <row r="9838">
          <cell r="A9838" t="str">
            <v>NNL0126</v>
          </cell>
          <cell r="B9838" t="str">
            <v>NNL0126</v>
          </cell>
          <cell r="D9838" t="str">
            <v>NNL1M7126</v>
          </cell>
          <cell r="F9838" t="str">
            <v>Generator-SG</v>
          </cell>
          <cell r="G9838" t="str">
            <v>Dead</v>
          </cell>
          <cell r="H9838" t="str">
            <v>No</v>
          </cell>
          <cell r="I9838" t="str">
            <v>Latis</v>
          </cell>
          <cell r="J9838" t="str">
            <v>Less than 5 Sites</v>
          </cell>
          <cell r="K9838" t="str">
            <v>R4</v>
          </cell>
        </row>
        <row r="9839">
          <cell r="A9839" t="str">
            <v>ZHR0658</v>
          </cell>
          <cell r="B9839" t="str">
            <v>ZHR0658</v>
          </cell>
          <cell r="D9839" t="str">
            <v>ZHR1M7658</v>
          </cell>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D9856" t="str">
            <v>HHR1M7481</v>
          </cell>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F9868" t="str">
            <v>Generator-SG</v>
          </cell>
          <cell r="G9868" t="str">
            <v>Good</v>
          </cell>
          <cell r="H9868" t="str">
            <v>No</v>
          </cell>
          <cell r="I9868" t="str">
            <v>Latis</v>
          </cell>
          <cell r="J9868" t="str">
            <v>Less than 5 Sites</v>
          </cell>
          <cell r="K9868" t="str">
            <v>R4</v>
          </cell>
        </row>
        <row r="9869">
          <cell r="A9869" t="str">
            <v>JED2004</v>
          </cell>
          <cell r="B9869" t="str">
            <v>JED2004</v>
          </cell>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F9891" t="str">
            <v>SCECO</v>
          </cell>
          <cell r="G9891" t="str">
            <v>Vandalized</v>
          </cell>
          <cell r="H9891" t="str">
            <v>NA</v>
          </cell>
          <cell r="I9891" t="str">
            <v>Latis</v>
          </cell>
          <cell r="J9891" t="str">
            <v>Less than 5 Sites</v>
          </cell>
          <cell r="K9891" t="str">
            <v>R6</v>
          </cell>
        </row>
        <row r="9892">
          <cell r="A9892" t="str">
            <v>MAK2124</v>
          </cell>
          <cell r="B9892" t="str">
            <v>MAK2124</v>
          </cell>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F9901" t="str">
            <v>Generator-SG</v>
          </cell>
          <cell r="G9901" t="str">
            <v>Good</v>
          </cell>
          <cell r="H9901" t="str">
            <v>No</v>
          </cell>
          <cell r="I9901" t="str">
            <v>Latis</v>
          </cell>
          <cell r="J9901" t="str">
            <v>VIP&amp;SPL Monitor</v>
          </cell>
          <cell r="K9901" t="str">
            <v>R4</v>
          </cell>
        </row>
        <row r="9902">
          <cell r="A9902" t="str">
            <v>KMS0293</v>
          </cell>
          <cell r="B9902" t="str">
            <v>KMS0293</v>
          </cell>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D9912" t="str">
            <v>NJR1M7234</v>
          </cell>
          <cell r="F9912" t="str">
            <v>SCECO</v>
          </cell>
          <cell r="G9912" t="str">
            <v>Dead</v>
          </cell>
          <cell r="H9912" t="str">
            <v>NA</v>
          </cell>
          <cell r="I9912" t="str">
            <v>Latis</v>
          </cell>
          <cell r="J9912" t="str">
            <v>Less than 5 Sites</v>
          </cell>
          <cell r="K9912" t="str">
            <v>R6</v>
          </cell>
        </row>
        <row r="9913">
          <cell r="A9913" t="str">
            <v>NJR0233</v>
          </cell>
          <cell r="B9913" t="str">
            <v>NJR0233</v>
          </cell>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F9922" t="str">
            <v>SCECO</v>
          </cell>
          <cell r="G9922" t="str">
            <v>Vandalized</v>
          </cell>
          <cell r="H9922" t="str">
            <v>NA</v>
          </cell>
          <cell r="I9922" t="str">
            <v>Latis</v>
          </cell>
          <cell r="J9922" t="str">
            <v>Less than 5 Sites</v>
          </cell>
          <cell r="K9922" t="str">
            <v>R6</v>
          </cell>
        </row>
        <row r="9923">
          <cell r="A9923" t="str">
            <v>NJR0240</v>
          </cell>
          <cell r="B9923" t="str">
            <v>NJR0240</v>
          </cell>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F9930" t="str">
            <v>Generator-SG</v>
          </cell>
          <cell r="G9930" t="str">
            <v>Dead</v>
          </cell>
          <cell r="H9930" t="str">
            <v>Yes</v>
          </cell>
          <cell r="I9930" t="str">
            <v>Latis</v>
          </cell>
          <cell r="J9930" t="str">
            <v>Less than 5 Sites</v>
          </cell>
          <cell r="K9930" t="str">
            <v>R4</v>
          </cell>
        </row>
        <row r="9931">
          <cell r="A9931" t="str">
            <v>NJR0232</v>
          </cell>
          <cell r="B9931" t="str">
            <v>NJR0232</v>
          </cell>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F9935" t="str">
            <v>SCECO</v>
          </cell>
          <cell r="G9935" t="str">
            <v>Vandalized</v>
          </cell>
          <cell r="H9935" t="str">
            <v>NA</v>
          </cell>
          <cell r="I9935" t="str">
            <v>Latis</v>
          </cell>
          <cell r="J9935" t="str">
            <v>Less than 5 Sites</v>
          </cell>
          <cell r="K9935" t="str">
            <v>R6</v>
          </cell>
        </row>
        <row r="9936">
          <cell r="A9936" t="str">
            <v>ARF0189</v>
          </cell>
          <cell r="B9936" t="str">
            <v>ARF0189</v>
          </cell>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F9939" t="str">
            <v>SCECO</v>
          </cell>
          <cell r="G9939" t="str">
            <v>Dead</v>
          </cell>
          <cell r="H9939" t="str">
            <v>NA</v>
          </cell>
          <cell r="I9939" t="str">
            <v>Latis</v>
          </cell>
          <cell r="J9939" t="str">
            <v>Less than 5 Sites</v>
          </cell>
          <cell r="K9939" t="str">
            <v>R4</v>
          </cell>
        </row>
        <row r="9940">
          <cell r="A9940" t="str">
            <v>ARF0221</v>
          </cell>
          <cell r="B9940" t="str">
            <v>ARF0221</v>
          </cell>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F9942" t="str">
            <v>SCECO</v>
          </cell>
          <cell r="G9942" t="str">
            <v>Dead</v>
          </cell>
          <cell r="H9942" t="str">
            <v>NA</v>
          </cell>
          <cell r="I9942" t="str">
            <v>Latis</v>
          </cell>
          <cell r="J9942" t="str">
            <v>Less than 5 Sites</v>
          </cell>
          <cell r="K9942" t="str">
            <v>R4</v>
          </cell>
        </row>
        <row r="9943">
          <cell r="A9943" t="str">
            <v>JIZ0156</v>
          </cell>
          <cell r="B9943" t="str">
            <v>JIZ0156</v>
          </cell>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D9953" t="str">
            <v>NJR1M7241</v>
          </cell>
          <cell r="F9953" t="str">
            <v>SCECO</v>
          </cell>
          <cell r="G9953" t="str">
            <v>Dead</v>
          </cell>
          <cell r="H9953" t="str">
            <v>NA</v>
          </cell>
          <cell r="I9953" t="str">
            <v>Latis</v>
          </cell>
          <cell r="J9953" t="str">
            <v>Less than 5 Sites</v>
          </cell>
          <cell r="K9953" t="str">
            <v>R6</v>
          </cell>
        </row>
        <row r="9954">
          <cell r="A9954" t="str">
            <v>ABH0524</v>
          </cell>
          <cell r="B9954" t="str">
            <v>ABH0524</v>
          </cell>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F9955" t="str">
            <v>Generator-SG</v>
          </cell>
          <cell r="G9955" t="str">
            <v>Good</v>
          </cell>
          <cell r="H9955" t="str">
            <v>NO</v>
          </cell>
          <cell r="I9955" t="str">
            <v>Latis</v>
          </cell>
          <cell r="J9955" t="str">
            <v>Less than 5 Sites</v>
          </cell>
          <cell r="K9955" t="str">
            <v>R5</v>
          </cell>
        </row>
        <row r="9956">
          <cell r="A9956" t="str">
            <v>JIZ0151</v>
          </cell>
          <cell r="B9956" t="str">
            <v>JIZ0151</v>
          </cell>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F9962" t="str">
            <v>Generator-SG</v>
          </cell>
          <cell r="G9962" t="str">
            <v>Weak</v>
          </cell>
          <cell r="H9962" t="str">
            <v>Yes</v>
          </cell>
          <cell r="I9962" t="str">
            <v>Latis</v>
          </cell>
          <cell r="J9962" t="str">
            <v>Less than 5 Sites</v>
          </cell>
          <cell r="K9962" t="str">
            <v>R4</v>
          </cell>
        </row>
        <row r="9963">
          <cell r="A9963" t="str">
            <v>ABH0525</v>
          </cell>
          <cell r="B9963" t="str">
            <v>ABH0525</v>
          </cell>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F9968" t="str">
            <v>SCECO</v>
          </cell>
          <cell r="G9968" t="str">
            <v>Vandalized</v>
          </cell>
          <cell r="H9968" t="str">
            <v>NA</v>
          </cell>
          <cell r="I9968" t="str">
            <v>Latis</v>
          </cell>
          <cell r="J9968" t="str">
            <v>Less than 5 Sites</v>
          </cell>
          <cell r="K9968" t="str">
            <v>R6</v>
          </cell>
        </row>
        <row r="9969">
          <cell r="A9969" t="str">
            <v>JED0520</v>
          </cell>
          <cell r="B9969" t="str">
            <v>JED0520</v>
          </cell>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F9975" t="str">
            <v>SCECO</v>
          </cell>
          <cell r="G9975" t="str">
            <v>Dead</v>
          </cell>
          <cell r="H9975" t="str">
            <v>NA</v>
          </cell>
          <cell r="I9975" t="str">
            <v>Latis</v>
          </cell>
          <cell r="J9975" t="str">
            <v>Less than 5 Sites</v>
          </cell>
          <cell r="K9975" t="str">
            <v>R4</v>
          </cell>
        </row>
        <row r="9976">
          <cell r="A9976" t="str">
            <v>ABH0528</v>
          </cell>
          <cell r="B9976" t="str">
            <v>ABH0528</v>
          </cell>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F9986" t="str">
            <v>SCECO</v>
          </cell>
          <cell r="G9986" t="str">
            <v>Vandalized</v>
          </cell>
          <cell r="H9986" t="str">
            <v>NA</v>
          </cell>
          <cell r="I9986" t="str">
            <v>Latis</v>
          </cell>
          <cell r="J9986" t="str">
            <v>Less than 5 Sites</v>
          </cell>
          <cell r="K9986" t="str">
            <v>R6</v>
          </cell>
        </row>
        <row r="9987">
          <cell r="A9987" t="str">
            <v>JED2024</v>
          </cell>
          <cell r="B9987" t="str">
            <v>JED2024</v>
          </cell>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F9988" t="str">
            <v>SCECO</v>
          </cell>
          <cell r="G9988" t="str">
            <v>Good</v>
          </cell>
          <cell r="H9988" t="str">
            <v>NA</v>
          </cell>
          <cell r="I9988" t="str">
            <v>Latis</v>
          </cell>
          <cell r="J9988" t="str">
            <v>Less than 5 Sites</v>
          </cell>
          <cell r="K9988" t="str">
            <v>R6</v>
          </cell>
        </row>
        <row r="9989">
          <cell r="A9989" t="str">
            <v>JED2063</v>
          </cell>
          <cell r="B9989" t="str">
            <v>JED2063</v>
          </cell>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F10012" t="str">
            <v>SCECO</v>
          </cell>
          <cell r="G10012" t="str">
            <v>Good</v>
          </cell>
          <cell r="H10012" t="str">
            <v>NA</v>
          </cell>
          <cell r="I10012" t="str">
            <v>Latis</v>
          </cell>
          <cell r="J10012" t="str">
            <v>Less than 5 Sites</v>
          </cell>
          <cell r="K10012" t="str">
            <v>R6</v>
          </cell>
        </row>
        <row r="10013">
          <cell r="A10013" t="str">
            <v>ARF0326</v>
          </cell>
          <cell r="B10013" t="str">
            <v>ARF0326</v>
          </cell>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D10014" t="str">
            <v>HUS1M7079</v>
          </cell>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D10055" t="str">
            <v>MKJD1M7239</v>
          </cell>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F10087" t="str">
            <v>SCECO</v>
          </cell>
          <cell r="G10087" t="str">
            <v>Dead</v>
          </cell>
          <cell r="H10087" t="str">
            <v>NA</v>
          </cell>
          <cell r="I10087" t="str">
            <v>Latis</v>
          </cell>
          <cell r="J10087" t="str">
            <v>Less than 5 Sites</v>
          </cell>
          <cell r="K10087" t="str">
            <v>R5</v>
          </cell>
        </row>
        <row r="10088">
          <cell r="A10088" t="str">
            <v>JED0953</v>
          </cell>
          <cell r="B10088" t="str">
            <v>JED0953</v>
          </cell>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F10092" t="str">
            <v>SCECO</v>
          </cell>
          <cell r="G10092" t="str">
            <v>Good</v>
          </cell>
          <cell r="H10092" t="str">
            <v>NA</v>
          </cell>
          <cell r="I10092" t="str">
            <v>Latis</v>
          </cell>
          <cell r="J10092" t="str">
            <v>Less than 5 Sites</v>
          </cell>
          <cell r="K10092" t="str">
            <v>R6</v>
          </cell>
        </row>
        <row r="10093">
          <cell r="A10093" t="str">
            <v>JED2185</v>
          </cell>
          <cell r="B10093" t="str">
            <v>JED2185</v>
          </cell>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D10101" t="str">
            <v>TAF1M8114</v>
          </cell>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D10104" t="str">
            <v>HRD1M7778</v>
          </cell>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F10107" t="str">
            <v>SCECO</v>
          </cell>
          <cell r="G10107" t="str">
            <v>Dead</v>
          </cell>
          <cell r="H10107" t="str">
            <v>NA</v>
          </cell>
          <cell r="I10107" t="str">
            <v>Latis</v>
          </cell>
          <cell r="J10107" t="str">
            <v>Less than 5 Sites</v>
          </cell>
          <cell r="K10107" t="str">
            <v>R6</v>
          </cell>
        </row>
        <row r="10108">
          <cell r="A10108" t="str">
            <v>KMS0283</v>
          </cell>
          <cell r="B10108" t="str">
            <v>KMS0283</v>
          </cell>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F10120" t="str">
            <v>SCECO</v>
          </cell>
          <cell r="G10120" t="str">
            <v>Weak</v>
          </cell>
          <cell r="H10120" t="str">
            <v>NA</v>
          </cell>
          <cell r="I10120" t="str">
            <v>Latis</v>
          </cell>
          <cell r="J10120" t="str">
            <v>Less than 5 Sites</v>
          </cell>
          <cell r="K10120" t="str">
            <v>R5</v>
          </cell>
        </row>
        <row r="10121">
          <cell r="A10121" t="str">
            <v>JED2025</v>
          </cell>
          <cell r="B10121" t="str">
            <v>JED2025</v>
          </cell>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D10132" t="str">
            <v>BHR1M7783</v>
          </cell>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F10146" t="str">
            <v>SCECO</v>
          </cell>
          <cell r="G10146" t="str">
            <v>Dead</v>
          </cell>
          <cell r="H10146" t="str">
            <v>NA</v>
          </cell>
          <cell r="I10146" t="str">
            <v>Latis</v>
          </cell>
          <cell r="J10146" t="str">
            <v>Less than 5 Sites</v>
          </cell>
          <cell r="K10146" t="str">
            <v>R6</v>
          </cell>
        </row>
        <row r="10147">
          <cell r="A10147" t="str">
            <v>TAF2113</v>
          </cell>
          <cell r="B10147" t="str">
            <v>TAF2113</v>
          </cell>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F10173" t="str">
            <v>SCECO</v>
          </cell>
          <cell r="G10173" t="str">
            <v>NA</v>
          </cell>
          <cell r="H10173" t="str">
            <v>NA</v>
          </cell>
          <cell r="I10173" t="str">
            <v>Latis</v>
          </cell>
          <cell r="J10173" t="str">
            <v>Less than 5 Sites</v>
          </cell>
          <cell r="K10173" t="str">
            <v>R4</v>
          </cell>
        </row>
        <row r="10174">
          <cell r="A10174" t="str">
            <v>JED2075</v>
          </cell>
          <cell r="B10174" t="str">
            <v>JED2075</v>
          </cell>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F10182" t="str">
            <v>SCECO</v>
          </cell>
          <cell r="G10182" t="str">
            <v>Dead</v>
          </cell>
          <cell r="H10182" t="str">
            <v>NO</v>
          </cell>
          <cell r="I10182" t="str">
            <v>Latis</v>
          </cell>
          <cell r="J10182" t="str">
            <v>Less than 5 Sites</v>
          </cell>
          <cell r="K10182" t="str">
            <v>R6</v>
          </cell>
        </row>
        <row r="10183">
          <cell r="A10183" t="str">
            <v>JED2135</v>
          </cell>
          <cell r="B10183" t="str">
            <v>JED2135</v>
          </cell>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F10186" t="str">
            <v>SCECO</v>
          </cell>
          <cell r="G10186" t="str">
            <v>Dead</v>
          </cell>
          <cell r="H10186" t="str">
            <v>NA</v>
          </cell>
          <cell r="I10186" t="str">
            <v>Latis</v>
          </cell>
          <cell r="J10186" t="str">
            <v>Less than 5 Sites</v>
          </cell>
          <cell r="K10186" t="str">
            <v>R6</v>
          </cell>
        </row>
        <row r="10187">
          <cell r="A10187" t="str">
            <v>JED2255</v>
          </cell>
          <cell r="B10187" t="str">
            <v>JED2255</v>
          </cell>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F10204" t="str">
            <v>SCECO</v>
          </cell>
          <cell r="G10204" t="str">
            <v>Dead</v>
          </cell>
          <cell r="H10204" t="str">
            <v>NA</v>
          </cell>
          <cell r="I10204" t="str">
            <v>Latis</v>
          </cell>
          <cell r="J10204" t="str">
            <v>Less than 5 Sites</v>
          </cell>
          <cell r="K10204" t="str">
            <v>R6</v>
          </cell>
        </row>
        <row r="10205">
          <cell r="A10205" t="str">
            <v>MAK2078</v>
          </cell>
          <cell r="B10205" t="str">
            <v>MAK2078</v>
          </cell>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D10218" t="str">
            <v>RNY1M8245</v>
          </cell>
          <cell r="F10218" t="str">
            <v>SCECO</v>
          </cell>
          <cell r="G10218" t="str">
            <v>Dead</v>
          </cell>
          <cell r="H10218" t="str">
            <v>NA</v>
          </cell>
          <cell r="I10218" t="str">
            <v>Latis</v>
          </cell>
          <cell r="J10218" t="str">
            <v>Less than 5 Sites</v>
          </cell>
          <cell r="K10218" t="str">
            <v>R4</v>
          </cell>
        </row>
        <row r="10219">
          <cell r="A10219" t="str">
            <v>TUR2323</v>
          </cell>
          <cell r="B10219" t="str">
            <v>TUR2323</v>
          </cell>
          <cell r="D10219" t="str">
            <v>TUR1M8323</v>
          </cell>
          <cell r="F10219" t="str">
            <v>SCECO</v>
          </cell>
          <cell r="G10219" t="str">
            <v>Dead</v>
          </cell>
          <cell r="H10219" t="str">
            <v>NA</v>
          </cell>
          <cell r="I10219" t="str">
            <v>Latis</v>
          </cell>
          <cell r="J10219" t="str">
            <v>Less than 5 Sites</v>
          </cell>
          <cell r="K10219" t="str">
            <v>R4</v>
          </cell>
        </row>
        <row r="10220">
          <cell r="A10220" t="str">
            <v>JED2069</v>
          </cell>
          <cell r="B10220" t="str">
            <v>JED2069</v>
          </cell>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F10222" t="str">
            <v>SCECO</v>
          </cell>
          <cell r="G10222" t="str">
            <v>Dead</v>
          </cell>
          <cell r="H10222" t="str">
            <v>NA</v>
          </cell>
          <cell r="I10222" t="str">
            <v>Latis</v>
          </cell>
          <cell r="J10222" t="str">
            <v>Less than 5 Sites</v>
          </cell>
          <cell r="K10222" t="str">
            <v>R6</v>
          </cell>
        </row>
        <row r="10223">
          <cell r="A10223" t="str">
            <v>JED2350</v>
          </cell>
          <cell r="B10223" t="str">
            <v>JED2350</v>
          </cell>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F10229" t="str">
            <v>SCECO</v>
          </cell>
          <cell r="G10229" t="str">
            <v>Dead</v>
          </cell>
          <cell r="H10229" t="str">
            <v>NA</v>
          </cell>
          <cell r="I10229" t="str">
            <v>Latis</v>
          </cell>
          <cell r="J10229" t="str">
            <v>Less than 5 Sites</v>
          </cell>
          <cell r="K10229" t="str">
            <v>R6</v>
          </cell>
        </row>
        <row r="10230">
          <cell r="A10230" t="str">
            <v>JED0449</v>
          </cell>
          <cell r="B10230" t="str">
            <v>JED0449</v>
          </cell>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F10270" t="str">
            <v>SCECO</v>
          </cell>
          <cell r="G10270" t="str">
            <v>Good</v>
          </cell>
          <cell r="H10270" t="str">
            <v>NA</v>
          </cell>
          <cell r="I10270" t="str">
            <v>Latis</v>
          </cell>
          <cell r="J10270" t="str">
            <v>Less than 5 Sites</v>
          </cell>
          <cell r="K10270" t="str">
            <v>R4</v>
          </cell>
        </row>
        <row r="10271">
          <cell r="A10271" t="str">
            <v>BAH0540</v>
          </cell>
          <cell r="B10271" t="str">
            <v>BAH0540</v>
          </cell>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F10288" t="str">
            <v>SCECO</v>
          </cell>
          <cell r="G10288" t="str">
            <v>Dead</v>
          </cell>
          <cell r="H10288" t="str">
            <v>NA</v>
          </cell>
          <cell r="I10288" t="str">
            <v>Latis</v>
          </cell>
          <cell r="J10288" t="str">
            <v>Less than 5 Sites</v>
          </cell>
          <cell r="K10288" t="str">
            <v>R4</v>
          </cell>
        </row>
        <row r="10289">
          <cell r="A10289" t="str">
            <v>ARF0308</v>
          </cell>
          <cell r="B10289" t="str">
            <v>ARF0308</v>
          </cell>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D10333" t="str">
            <v>TAF1M8272</v>
          </cell>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D10391" t="str">
            <v>ULY1M7209</v>
          </cell>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F10394" t="str">
            <v>SCECO</v>
          </cell>
          <cell r="G10394" t="str">
            <v>Dead</v>
          </cell>
          <cell r="H10394" t="str">
            <v>NA</v>
          </cell>
          <cell r="I10394" t="str">
            <v>Latis</v>
          </cell>
          <cell r="J10394" t="str">
            <v>Less than 5 Sites</v>
          </cell>
          <cell r="K10394" t="str">
            <v>R6</v>
          </cell>
        </row>
        <row r="10395">
          <cell r="A10395" t="str">
            <v>JED0254</v>
          </cell>
          <cell r="B10395" t="str">
            <v>JED0254</v>
          </cell>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F10405" t="str">
            <v>SCECO</v>
          </cell>
          <cell r="G10405" t="str">
            <v>Dead</v>
          </cell>
          <cell r="H10405" t="str">
            <v>NA</v>
          </cell>
          <cell r="I10405" t="str">
            <v>Latis</v>
          </cell>
          <cell r="J10405" t="str">
            <v>Less than 5 Sites</v>
          </cell>
          <cell r="K10405" t="str">
            <v>R4</v>
          </cell>
        </row>
        <row r="10406">
          <cell r="A10406" t="str">
            <v>TLT0324</v>
          </cell>
          <cell r="B10406" t="str">
            <v>TLT0324</v>
          </cell>
          <cell r="D10406" t="str">
            <v>TLT1M7324</v>
          </cell>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D10476" t="str">
            <v>MHL1M7339</v>
          </cell>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F10483" t="str">
            <v>SCECO</v>
          </cell>
          <cell r="G10483" t="str">
            <v>Good</v>
          </cell>
          <cell r="H10483" t="str">
            <v>NA</v>
          </cell>
          <cell r="I10483" t="str">
            <v>Latis</v>
          </cell>
          <cell r="J10483" t="str">
            <v>Less than 5 Sites</v>
          </cell>
          <cell r="K10483" t="str">
            <v>R6</v>
          </cell>
        </row>
        <row r="10484">
          <cell r="A10484" t="str">
            <v>BLS0345</v>
          </cell>
          <cell r="B10484" t="str">
            <v>BLS0345</v>
          </cell>
          <cell r="D10484" t="str">
            <v>BLS1M7345</v>
          </cell>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F10485" t="str">
            <v>SCECO</v>
          </cell>
          <cell r="G10485" t="str">
            <v>Dead</v>
          </cell>
          <cell r="H10485" t="str">
            <v>NA</v>
          </cell>
          <cell r="I10485" t="str">
            <v>Latis</v>
          </cell>
          <cell r="J10485" t="str">
            <v>Less than 5 Sites</v>
          </cell>
          <cell r="K10485" t="str">
            <v>R6</v>
          </cell>
        </row>
        <row r="10486">
          <cell r="A10486" t="str">
            <v>JED2641</v>
          </cell>
          <cell r="B10486" t="str">
            <v>JED2641</v>
          </cell>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F10488" t="str">
            <v>SCECO</v>
          </cell>
          <cell r="G10488" t="str">
            <v>Good</v>
          </cell>
          <cell r="H10488" t="str">
            <v>NA</v>
          </cell>
          <cell r="I10488" t="str">
            <v>Latis</v>
          </cell>
          <cell r="J10488" t="str">
            <v>Less than 5 Sites</v>
          </cell>
          <cell r="K10488" t="str">
            <v>R4</v>
          </cell>
        </row>
        <row r="10489">
          <cell r="A10489" t="str">
            <v>JED2107</v>
          </cell>
          <cell r="B10489" t="str">
            <v>JED2107</v>
          </cell>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D10499" t="str">
            <v>MHL1M7337</v>
          </cell>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D10502" t="str">
            <v>JED1M8322</v>
          </cell>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F10550" t="str">
            <v>SCECO</v>
          </cell>
          <cell r="G10550" t="str">
            <v>In progress</v>
          </cell>
          <cell r="H10550" t="str">
            <v>NA</v>
          </cell>
          <cell r="I10550" t="str">
            <v>Latis</v>
          </cell>
          <cell r="J10550" t="str">
            <v>P3</v>
          </cell>
          <cell r="K10550" t="str">
            <v>R4</v>
          </cell>
        </row>
        <row r="10551">
          <cell r="A10551" t="str">
            <v>JED0375</v>
          </cell>
          <cell r="B10551" t="str">
            <v>JED0375</v>
          </cell>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F10569" t="str">
            <v>SCECO</v>
          </cell>
          <cell r="G10569" t="str">
            <v>Dead</v>
          </cell>
          <cell r="H10569" t="str">
            <v>NA</v>
          </cell>
          <cell r="I10569" t="str">
            <v>Latis</v>
          </cell>
          <cell r="J10569" t="str">
            <v>Less than 5 Sites</v>
          </cell>
          <cell r="K10569" t="str">
            <v>R5</v>
          </cell>
        </row>
        <row r="10570">
          <cell r="A10570" t="str">
            <v>JED2126</v>
          </cell>
          <cell r="B10570" t="str">
            <v>JED2126</v>
          </cell>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F10632" t="str">
            <v>SCECO</v>
          </cell>
          <cell r="G10632" t="str">
            <v>Dead</v>
          </cell>
          <cell r="H10632" t="str">
            <v>NA</v>
          </cell>
          <cell r="I10632" t="str">
            <v>Latis</v>
          </cell>
          <cell r="J10632" t="str">
            <v>Less than 5 Sites</v>
          </cell>
          <cell r="K10632" t="str">
            <v>R6</v>
          </cell>
        </row>
        <row r="10633">
          <cell r="A10633" t="str">
            <v>JED2112</v>
          </cell>
          <cell r="B10633" t="str">
            <v>JED2117</v>
          </cell>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D10646" t="str">
            <v>KHNJ1M8242</v>
          </cell>
          <cell r="F10646" t="str">
            <v>SCECO</v>
          </cell>
          <cell r="G10646" t="str">
            <v>Good</v>
          </cell>
          <cell r="H10646" t="str">
            <v>NA</v>
          </cell>
          <cell r="I10646" t="str">
            <v>Latis</v>
          </cell>
          <cell r="J10646" t="str">
            <v>P3</v>
          </cell>
          <cell r="K10646" t="str">
            <v>R6</v>
          </cell>
        </row>
        <row r="10647">
          <cell r="A10647" t="str">
            <v>ABBS2236</v>
          </cell>
          <cell r="B10647" t="str">
            <v>ABBS2236</v>
          </cell>
          <cell r="D10647" t="str">
            <v>ABBS1M8236</v>
          </cell>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D10651" t="str">
            <v>BAH1M8234</v>
          </cell>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D10656" t="str">
            <v>BAH1M8244</v>
          </cell>
          <cell r="F10656" t="str">
            <v>SCECO</v>
          </cell>
          <cell r="G10656" t="str">
            <v>Good</v>
          </cell>
          <cell r="H10656" t="str">
            <v>NA</v>
          </cell>
          <cell r="I10656" t="str">
            <v>Latis</v>
          </cell>
          <cell r="J10656" t="str">
            <v>P3</v>
          </cell>
          <cell r="K10656" t="str">
            <v>R6</v>
          </cell>
        </row>
        <row r="10657">
          <cell r="A10657" t="str">
            <v>JED2187</v>
          </cell>
          <cell r="B10657" t="str">
            <v>JED2187</v>
          </cell>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D10665" t="str">
            <v>RYMK1M8231</v>
          </cell>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D10666" t="str">
            <v>ABDB1M8237</v>
          </cell>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D10668" t="str">
            <v>BAH1M8233</v>
          </cell>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D10670" t="str">
            <v>JDJZ1M8260</v>
          </cell>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D10671" t="str">
            <v>MKMD1M8252</v>
          </cell>
          <cell r="F10671" t="str">
            <v>Generator-SG</v>
          </cell>
          <cell r="G10671" t="str">
            <v>Good</v>
          </cell>
          <cell r="H10671" t="str">
            <v>No</v>
          </cell>
          <cell r="I10671" t="str">
            <v>Latis</v>
          </cell>
          <cell r="J10671" t="str">
            <v>P3</v>
          </cell>
          <cell r="K10671" t="str">
            <v>R4</v>
          </cell>
        </row>
        <row r="10672">
          <cell r="A10672" t="str">
            <v>JED2763</v>
          </cell>
          <cell r="B10672" t="str">
            <v>JED2763</v>
          </cell>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F10673" t="str">
            <v>SCECO</v>
          </cell>
          <cell r="G10673" t="str">
            <v>Vandalized</v>
          </cell>
          <cell r="H10673" t="str">
            <v>NA</v>
          </cell>
          <cell r="I10673" t="str">
            <v>Latis</v>
          </cell>
          <cell r="J10673" t="str">
            <v>P3</v>
          </cell>
          <cell r="K10673" t="str">
            <v>R6</v>
          </cell>
        </row>
        <row r="10674">
          <cell r="A10674" t="str">
            <v>JED2110</v>
          </cell>
          <cell r="B10674" t="str">
            <v>JED2110</v>
          </cell>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F10715" t="str">
            <v>SCECO</v>
          </cell>
          <cell r="G10715" t="str">
            <v>Dead</v>
          </cell>
          <cell r="H10715" t="str">
            <v>NA</v>
          </cell>
          <cell r="I10715" t="str">
            <v>Latis</v>
          </cell>
          <cell r="J10715" t="str">
            <v>P3</v>
          </cell>
          <cell r="K10715" t="str">
            <v>R4</v>
          </cell>
        </row>
        <row r="10716">
          <cell r="A10716" t="str">
            <v>BHR0333</v>
          </cell>
          <cell r="B10716" t="str">
            <v>BHR0333</v>
          </cell>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D10717" t="str">
            <v>QJF1M8074</v>
          </cell>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D10719" t="str">
            <v>ARF1M7894</v>
          </cell>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F10720" t="str">
            <v>SCECO</v>
          </cell>
          <cell r="G10720" t="str">
            <v>Vandalized</v>
          </cell>
          <cell r="H10720" t="str">
            <v>NA</v>
          </cell>
          <cell r="I10720" t="str">
            <v>Latis</v>
          </cell>
          <cell r="J10720" t="str">
            <v>P2</v>
          </cell>
          <cell r="K10720" t="str">
            <v>R6</v>
          </cell>
        </row>
        <row r="10721">
          <cell r="A10721" t="str">
            <v>SMT2255</v>
          </cell>
          <cell r="B10721" t="str">
            <v>SMT2255</v>
          </cell>
          <cell r="D10721" t="str">
            <v>SMT1M8255</v>
          </cell>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F10725" t="str">
            <v>Generator-SG</v>
          </cell>
          <cell r="G10725" t="str">
            <v>Vandalized</v>
          </cell>
          <cell r="H10725" t="str">
            <v>NA</v>
          </cell>
          <cell r="I10725" t="str">
            <v>Latis</v>
          </cell>
          <cell r="J10725" t="str">
            <v>P3</v>
          </cell>
          <cell r="K10725" t="str">
            <v>R6</v>
          </cell>
        </row>
        <row r="10726">
          <cell r="A10726" t="str">
            <v>NJR0371</v>
          </cell>
          <cell r="B10726" t="str">
            <v>NJR0371</v>
          </cell>
          <cell r="D10726" t="str">
            <v>NJR1M7371</v>
          </cell>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D10729" t="str">
            <v>WDA1M7368</v>
          </cell>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D10737" t="str">
            <v>KMS1M8098</v>
          </cell>
          <cell r="F10737" t="str">
            <v>SCECO</v>
          </cell>
          <cell r="G10737" t="str">
            <v>Good</v>
          </cell>
          <cell r="H10737" t="str">
            <v>NA</v>
          </cell>
          <cell r="I10737" t="str">
            <v>Latis</v>
          </cell>
          <cell r="J10737" t="str">
            <v>P3</v>
          </cell>
          <cell r="K10737" t="str">
            <v>R6</v>
          </cell>
        </row>
        <row r="10738">
          <cell r="A10738" t="str">
            <v>TAF2091</v>
          </cell>
          <cell r="B10738" t="str">
            <v>TAF2091</v>
          </cell>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D10745" t="str">
            <v>DMD1M8032</v>
          </cell>
          <cell r="F10745" t="str">
            <v>SCECO</v>
          </cell>
          <cell r="G10745" t="str">
            <v>Good</v>
          </cell>
          <cell r="H10745" t="str">
            <v>NA</v>
          </cell>
          <cell r="I10745" t="str">
            <v>Latis</v>
          </cell>
          <cell r="J10745" t="str">
            <v>P3</v>
          </cell>
          <cell r="K10745" t="str">
            <v>R6</v>
          </cell>
        </row>
        <row r="10746">
          <cell r="A10746" t="str">
            <v>DRB2003</v>
          </cell>
          <cell r="B10746" t="str">
            <v>DRB2003</v>
          </cell>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D10754" t="str">
            <v>MHL1M7533</v>
          </cell>
          <cell r="F10754" t="str">
            <v>SCECO</v>
          </cell>
          <cell r="G10754" t="str">
            <v>No BB Shifted</v>
          </cell>
          <cell r="H10754" t="str">
            <v>NA</v>
          </cell>
          <cell r="I10754" t="str">
            <v>Latis</v>
          </cell>
          <cell r="J10754" t="str">
            <v>P3</v>
          </cell>
          <cell r="K10754" t="str">
            <v>R6</v>
          </cell>
        </row>
        <row r="10755">
          <cell r="A10755" t="str">
            <v>JED2351</v>
          </cell>
          <cell r="B10755" t="str">
            <v>JED2351</v>
          </cell>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D10756" t="str">
            <v>DMD1M8031</v>
          </cell>
          <cell r="F10756" t="str">
            <v>SCECO</v>
          </cell>
          <cell r="G10756" t="str">
            <v>Good</v>
          </cell>
          <cell r="H10756" t="str">
            <v>NA</v>
          </cell>
          <cell r="I10756" t="str">
            <v>Latis</v>
          </cell>
          <cell r="J10756" t="str">
            <v>P3</v>
          </cell>
          <cell r="K10756" t="str">
            <v>R6</v>
          </cell>
        </row>
        <row r="10757">
          <cell r="A10757" t="str">
            <v>ARS2049</v>
          </cell>
          <cell r="B10757" t="str">
            <v>ARS2049</v>
          </cell>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D10760" t="str">
            <v>MAK1M8705</v>
          </cell>
          <cell r="F10760" t="str">
            <v>SCECO</v>
          </cell>
          <cell r="G10760" t="str">
            <v>No BB Shifted</v>
          </cell>
          <cell r="H10760" t="str">
            <v>NA</v>
          </cell>
          <cell r="I10760" t="str">
            <v>Latis</v>
          </cell>
          <cell r="J10760" t="str">
            <v>P3</v>
          </cell>
          <cell r="K10760" t="str">
            <v>R5</v>
          </cell>
        </row>
        <row r="10761">
          <cell r="A10761" t="str">
            <v>JED2669</v>
          </cell>
          <cell r="B10761" t="str">
            <v>JED2669</v>
          </cell>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D10763" t="str">
            <v>MAK1M8445</v>
          </cell>
          <cell r="F10763" t="str">
            <v>Generator-SG</v>
          </cell>
          <cell r="G10763" t="str">
            <v>Good</v>
          </cell>
          <cell r="H10763" t="str">
            <v>NO</v>
          </cell>
          <cell r="I10763" t="str">
            <v>Latis</v>
          </cell>
          <cell r="J10763" t="str">
            <v>P3</v>
          </cell>
          <cell r="K10763" t="str">
            <v>R5</v>
          </cell>
        </row>
        <row r="10764">
          <cell r="A10764" t="str">
            <v>MAK2448</v>
          </cell>
          <cell r="B10764" t="str">
            <v>MAK2448</v>
          </cell>
          <cell r="D10764" t="str">
            <v>MAK1M8448</v>
          </cell>
          <cell r="F10764" t="str">
            <v>SCECO</v>
          </cell>
          <cell r="G10764" t="str">
            <v>In progress</v>
          </cell>
          <cell r="H10764" t="str">
            <v>NA</v>
          </cell>
          <cell r="I10764" t="str">
            <v>Latis</v>
          </cell>
          <cell r="J10764" t="str">
            <v>P3</v>
          </cell>
          <cell r="K10764" t="str">
            <v>R5</v>
          </cell>
        </row>
        <row r="10765">
          <cell r="A10765" t="str">
            <v>JED2390</v>
          </cell>
          <cell r="B10765" t="str">
            <v>JED2390</v>
          </cell>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D10766" t="str">
            <v>MAK1M8703</v>
          </cell>
          <cell r="F10766" t="str">
            <v>SCECO</v>
          </cell>
          <cell r="G10766" t="str">
            <v>Vandalized</v>
          </cell>
          <cell r="H10766" t="str">
            <v>NA</v>
          </cell>
          <cell r="I10766" t="str">
            <v>Latis</v>
          </cell>
          <cell r="J10766" t="str">
            <v>P3</v>
          </cell>
          <cell r="K10766" t="str">
            <v>R5</v>
          </cell>
        </row>
        <row r="10767">
          <cell r="A10767" t="str">
            <v>JED2397</v>
          </cell>
          <cell r="B10767" t="str">
            <v>JED2397</v>
          </cell>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D10769" t="str">
            <v>LTH1M8201</v>
          </cell>
          <cell r="F10769" t="str">
            <v>SCECO</v>
          </cell>
          <cell r="G10769" t="str">
            <v>No BB Shifted</v>
          </cell>
          <cell r="H10769" t="str">
            <v>NA</v>
          </cell>
          <cell r="I10769" t="str">
            <v>Latis</v>
          </cell>
          <cell r="J10769" t="str">
            <v>P3</v>
          </cell>
          <cell r="K10769" t="str">
            <v>R4</v>
          </cell>
        </row>
        <row r="10770">
          <cell r="A10770" t="str">
            <v>BHR2980</v>
          </cell>
          <cell r="B10770" t="str">
            <v>BHR2980</v>
          </cell>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D10771" t="str">
            <v>BLG1M7224</v>
          </cell>
          <cell r="F10771" t="str">
            <v>SCECO</v>
          </cell>
          <cell r="G10771" t="str">
            <v>Good</v>
          </cell>
          <cell r="H10771" t="str">
            <v>NA</v>
          </cell>
          <cell r="I10771" t="str">
            <v>Latis</v>
          </cell>
          <cell r="J10771" t="str">
            <v>P3</v>
          </cell>
          <cell r="K10771" t="str">
            <v>R6</v>
          </cell>
        </row>
        <row r="10772">
          <cell r="A10772" t="str">
            <v>ABH0421</v>
          </cell>
          <cell r="B10772" t="str">
            <v>ABH0421</v>
          </cell>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D10773" t="str">
            <v>SMT1M7532</v>
          </cell>
          <cell r="F10773" t="str">
            <v>SCECO</v>
          </cell>
          <cell r="G10773" t="str">
            <v>Good</v>
          </cell>
          <cell r="H10773" t="str">
            <v>NA</v>
          </cell>
          <cell r="I10773" t="str">
            <v>Latis</v>
          </cell>
          <cell r="J10773" t="str">
            <v>P3</v>
          </cell>
          <cell r="K10773" t="str">
            <v>R6</v>
          </cell>
        </row>
        <row r="10774">
          <cell r="A10774" t="str">
            <v>JED2308</v>
          </cell>
          <cell r="B10774" t="str">
            <v>JED2308</v>
          </cell>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D10782" t="str">
            <v>DAR1M8013</v>
          </cell>
          <cell r="F10782" t="str">
            <v>SCECO</v>
          </cell>
          <cell r="G10782" t="str">
            <v>Good</v>
          </cell>
          <cell r="H10782" t="str">
            <v>NA</v>
          </cell>
          <cell r="I10782" t="str">
            <v>Latis</v>
          </cell>
          <cell r="J10782" t="str">
            <v>P3</v>
          </cell>
          <cell r="K10782" t="str">
            <v>R6</v>
          </cell>
        </row>
        <row r="10783">
          <cell r="A10783" t="str">
            <v>JIZ0412</v>
          </cell>
          <cell r="B10783" t="str">
            <v>JIZ0412</v>
          </cell>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D10785" t="str">
            <v>ARS1M7351</v>
          </cell>
          <cell r="F10785" t="str">
            <v>SCECO</v>
          </cell>
          <cell r="G10785" t="str">
            <v>Weak</v>
          </cell>
          <cell r="H10785" t="str">
            <v>NA</v>
          </cell>
          <cell r="I10785" t="str">
            <v>Latis</v>
          </cell>
          <cell r="J10785" t="str">
            <v>P3</v>
          </cell>
          <cell r="K10785" t="str">
            <v>R6</v>
          </cell>
        </row>
        <row r="10786">
          <cell r="A10786" t="str">
            <v>JED2307</v>
          </cell>
          <cell r="B10786" t="str">
            <v>JED2307</v>
          </cell>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D10791" t="str">
            <v>BLG1M7228</v>
          </cell>
          <cell r="F10791" t="str">
            <v>SCECO</v>
          </cell>
          <cell r="G10791" t="str">
            <v>Good</v>
          </cell>
          <cell r="H10791" t="str">
            <v>NA</v>
          </cell>
          <cell r="I10791" t="str">
            <v>Latis</v>
          </cell>
          <cell r="J10791" t="str">
            <v>P3</v>
          </cell>
          <cell r="K10791" t="str">
            <v>R6</v>
          </cell>
        </row>
        <row r="10792">
          <cell r="A10792" t="str">
            <v>MAK2961</v>
          </cell>
          <cell r="B10792" t="str">
            <v>MAK2961</v>
          </cell>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D10802" t="str">
            <v>BLG1M7211</v>
          </cell>
          <cell r="F10802" t="str">
            <v>SCECO</v>
          </cell>
          <cell r="G10802" t="str">
            <v>Weak</v>
          </cell>
          <cell r="H10802" t="str">
            <v>NA</v>
          </cell>
          <cell r="I10802" t="str">
            <v>Latis</v>
          </cell>
          <cell r="J10802" t="str">
            <v>P3</v>
          </cell>
          <cell r="K10802" t="str">
            <v>R6</v>
          </cell>
        </row>
        <row r="10803">
          <cell r="A10803" t="str">
            <v>JED2153</v>
          </cell>
          <cell r="B10803" t="str">
            <v>JED2153</v>
          </cell>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D10814" t="str">
            <v>FUR1M8109</v>
          </cell>
          <cell r="F10814" t="str">
            <v>SCECO</v>
          </cell>
          <cell r="G10814" t="str">
            <v>Good</v>
          </cell>
          <cell r="H10814" t="str">
            <v>NA</v>
          </cell>
          <cell r="I10814" t="str">
            <v>Latis</v>
          </cell>
          <cell r="J10814" t="str">
            <v>P3</v>
          </cell>
          <cell r="K10814" t="str">
            <v>R6</v>
          </cell>
        </row>
        <row r="10815">
          <cell r="A10815" t="str">
            <v>ABH2066</v>
          </cell>
          <cell r="B10815" t="str">
            <v>ABH2066</v>
          </cell>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D10823" t="str">
            <v>MHL1M7720</v>
          </cell>
          <cell r="F10823" t="str">
            <v>SCECO</v>
          </cell>
          <cell r="G10823" t="str">
            <v>No BB Shifted</v>
          </cell>
          <cell r="H10823" t="str">
            <v>NA</v>
          </cell>
          <cell r="I10823" t="str">
            <v>Latis</v>
          </cell>
          <cell r="J10823" t="str">
            <v>P3</v>
          </cell>
          <cell r="K10823" t="str">
            <v>R6</v>
          </cell>
        </row>
        <row r="10824">
          <cell r="A10824" t="str">
            <v>FUR2110</v>
          </cell>
          <cell r="B10824" t="str">
            <v>FUR2110</v>
          </cell>
          <cell r="D10824" t="str">
            <v>FUR1M8110</v>
          </cell>
          <cell r="F10824" t="str">
            <v>SCECO</v>
          </cell>
          <cell r="G10824" t="str">
            <v>Good</v>
          </cell>
          <cell r="H10824" t="str">
            <v>NA</v>
          </cell>
          <cell r="I10824" t="str">
            <v>Latis</v>
          </cell>
          <cell r="J10824" t="str">
            <v>P3</v>
          </cell>
          <cell r="K10824" t="str">
            <v>R6</v>
          </cell>
        </row>
        <row r="10825">
          <cell r="A10825" t="str">
            <v>MAK2295</v>
          </cell>
          <cell r="B10825" t="str">
            <v>MAK2295</v>
          </cell>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D10826" t="str">
            <v>JDJ1M7406</v>
          </cell>
          <cell r="F10826" t="str">
            <v>SCECO</v>
          </cell>
          <cell r="G10826" t="str">
            <v>Good</v>
          </cell>
          <cell r="H10826" t="str">
            <v>NA</v>
          </cell>
          <cell r="I10826" t="str">
            <v>Latis</v>
          </cell>
          <cell r="J10826" t="str">
            <v>P3</v>
          </cell>
          <cell r="K10826" t="str">
            <v>R6</v>
          </cell>
        </row>
        <row r="10827">
          <cell r="A10827" t="str">
            <v>JED2575</v>
          </cell>
          <cell r="B10827" t="str">
            <v>JED2575</v>
          </cell>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D10835" t="str">
            <v>KMS1M7222</v>
          </cell>
          <cell r="F10835" t="str">
            <v>SCECO</v>
          </cell>
          <cell r="G10835" t="str">
            <v>Good</v>
          </cell>
          <cell r="H10835" t="str">
            <v>NA</v>
          </cell>
          <cell r="I10835" t="str">
            <v>Latis</v>
          </cell>
          <cell r="J10835" t="str">
            <v>P3</v>
          </cell>
          <cell r="K10835" t="str">
            <v>R6</v>
          </cell>
        </row>
        <row r="10836">
          <cell r="A10836" t="str">
            <v>JED2721</v>
          </cell>
          <cell r="B10836" t="str">
            <v>JED2721</v>
          </cell>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F10837" t="str">
            <v>SCECO</v>
          </cell>
          <cell r="G10837" t="str">
            <v>Haj Removal</v>
          </cell>
          <cell r="H10837" t="str">
            <v>NA</v>
          </cell>
          <cell r="I10837" t="str">
            <v>Latis</v>
          </cell>
          <cell r="J10837" t="str">
            <v>Less than 5 Sites</v>
          </cell>
          <cell r="K10837" t="str">
            <v>R5</v>
          </cell>
        </row>
        <row r="10838">
          <cell r="A10838" t="str">
            <v>HAJ0004</v>
          </cell>
          <cell r="F10838" t="str">
            <v>SCECO</v>
          </cell>
          <cell r="G10838" t="str">
            <v>Haj Removal</v>
          </cell>
          <cell r="H10838" t="str">
            <v>NA</v>
          </cell>
          <cell r="I10838" t="str">
            <v>Latis</v>
          </cell>
          <cell r="J10838" t="str">
            <v>Less than 5 Sites</v>
          </cell>
          <cell r="K10838" t="str">
            <v>R5</v>
          </cell>
        </row>
        <row r="10839">
          <cell r="A10839" t="str">
            <v>HAJ0077</v>
          </cell>
          <cell r="F10839" t="str">
            <v>SCECO</v>
          </cell>
          <cell r="G10839" t="str">
            <v>Haj Removal</v>
          </cell>
          <cell r="H10839" t="str">
            <v>NA</v>
          </cell>
          <cell r="I10839" t="str">
            <v>Latis</v>
          </cell>
          <cell r="J10839" t="str">
            <v>Less than 5 Sites</v>
          </cell>
          <cell r="K10839" t="str">
            <v>R5</v>
          </cell>
        </row>
        <row r="10840">
          <cell r="A10840" t="str">
            <v>HAJ0095</v>
          </cell>
          <cell r="F10840" t="str">
            <v>SCECO</v>
          </cell>
          <cell r="G10840" t="str">
            <v>Haj Removal</v>
          </cell>
          <cell r="H10840" t="str">
            <v>NA</v>
          </cell>
          <cell r="I10840" t="str">
            <v>Latis</v>
          </cell>
          <cell r="J10840" t="str">
            <v>Less than 5 Sites</v>
          </cell>
          <cell r="K10840" t="str">
            <v>R5</v>
          </cell>
        </row>
        <row r="10841">
          <cell r="A10841" t="str">
            <v>HAJ0233</v>
          </cell>
          <cell r="F10841" t="str">
            <v>SCECO</v>
          </cell>
          <cell r="G10841" t="str">
            <v>Haj Removal</v>
          </cell>
          <cell r="H10841" t="str">
            <v>NA</v>
          </cell>
          <cell r="I10841" t="str">
            <v>Latis</v>
          </cell>
          <cell r="J10841" t="str">
            <v>Less than 5 Sites</v>
          </cell>
          <cell r="K10841" t="str">
            <v>R5</v>
          </cell>
        </row>
        <row r="10842">
          <cell r="A10842" t="str">
            <v>HAJ0259</v>
          </cell>
          <cell r="F10842" t="str">
            <v>SCECO</v>
          </cell>
          <cell r="G10842" t="str">
            <v>Haj Removal</v>
          </cell>
          <cell r="H10842" t="str">
            <v>NA</v>
          </cell>
          <cell r="I10842" t="str">
            <v>Latis</v>
          </cell>
          <cell r="J10842" t="str">
            <v>Less than 5 Sites</v>
          </cell>
          <cell r="K10842" t="str">
            <v>R5</v>
          </cell>
        </row>
        <row r="10843">
          <cell r="A10843" t="str">
            <v>HAJ0065</v>
          </cell>
          <cell r="F10843" t="str">
            <v>SCECO</v>
          </cell>
          <cell r="G10843" t="str">
            <v>Haj Removal</v>
          </cell>
          <cell r="H10843" t="str">
            <v>NA</v>
          </cell>
          <cell r="I10843" t="str">
            <v>Latis</v>
          </cell>
          <cell r="J10843" t="str">
            <v>Hub site (More than 05 Sites)</v>
          </cell>
          <cell r="K10843" t="str">
            <v>R5</v>
          </cell>
        </row>
        <row r="10844">
          <cell r="A10844" t="str">
            <v>HAJ0097</v>
          </cell>
          <cell r="F10844" t="str">
            <v>SCECO</v>
          </cell>
          <cell r="G10844" t="str">
            <v>Haj Removal</v>
          </cell>
          <cell r="H10844" t="str">
            <v>NA</v>
          </cell>
          <cell r="I10844" t="str">
            <v>Latis</v>
          </cell>
          <cell r="J10844" t="str">
            <v>Less than 5 Sites</v>
          </cell>
          <cell r="K10844" t="str">
            <v>R5</v>
          </cell>
        </row>
        <row r="10845">
          <cell r="A10845" t="str">
            <v>HAJ0143</v>
          </cell>
          <cell r="F10845" t="str">
            <v>SCECO</v>
          </cell>
          <cell r="G10845" t="str">
            <v>Haj Removal</v>
          </cell>
          <cell r="H10845" t="str">
            <v>NA</v>
          </cell>
          <cell r="I10845" t="str">
            <v>Latis</v>
          </cell>
          <cell r="J10845" t="str">
            <v>Less than 5 Sites</v>
          </cell>
          <cell r="K10845" t="str">
            <v>R5</v>
          </cell>
        </row>
        <row r="10846">
          <cell r="A10846" t="str">
            <v>HAJ0072</v>
          </cell>
          <cell r="F10846" t="str">
            <v>SCECO</v>
          </cell>
          <cell r="G10846" t="str">
            <v>Haj Removal</v>
          </cell>
          <cell r="H10846" t="str">
            <v>NA</v>
          </cell>
          <cell r="I10846" t="str">
            <v>Latis</v>
          </cell>
          <cell r="J10846" t="str">
            <v>Less than 5 Sites</v>
          </cell>
          <cell r="K10846" t="str">
            <v>R5</v>
          </cell>
        </row>
        <row r="10847">
          <cell r="A10847" t="str">
            <v>HAJ0136</v>
          </cell>
          <cell r="F10847" t="str">
            <v>SCECO</v>
          </cell>
          <cell r="G10847" t="str">
            <v>Haj Removal</v>
          </cell>
          <cell r="H10847" t="str">
            <v>NA</v>
          </cell>
          <cell r="I10847" t="str">
            <v>Latis</v>
          </cell>
          <cell r="J10847" t="str">
            <v>Less than 5 Sites</v>
          </cell>
          <cell r="K10847" t="str">
            <v>R5</v>
          </cell>
        </row>
        <row r="10848">
          <cell r="A10848" t="str">
            <v>HAJ0223</v>
          </cell>
          <cell r="F10848" t="str">
            <v>SCECO</v>
          </cell>
          <cell r="G10848" t="str">
            <v>Haj Removal</v>
          </cell>
          <cell r="H10848" t="str">
            <v>NA</v>
          </cell>
          <cell r="I10848" t="str">
            <v>Latis</v>
          </cell>
          <cell r="J10848" t="str">
            <v>Less than 5 Sites</v>
          </cell>
          <cell r="K10848" t="str">
            <v>R5</v>
          </cell>
        </row>
        <row r="10849">
          <cell r="A10849" t="str">
            <v>HAJ0108</v>
          </cell>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F10852" t="str">
            <v>SCECO</v>
          </cell>
          <cell r="G10852" t="str">
            <v>Haj Removal</v>
          </cell>
          <cell r="H10852" t="str">
            <v>NA</v>
          </cell>
          <cell r="I10852" t="str">
            <v>Latis</v>
          </cell>
          <cell r="J10852" t="str">
            <v>Less than 5 Sites</v>
          </cell>
          <cell r="K10852" t="str">
            <v>R5</v>
          </cell>
        </row>
        <row r="10853">
          <cell r="A10853" t="str">
            <v>HAJ0234</v>
          </cell>
          <cell r="F10853" t="str">
            <v>SCECO</v>
          </cell>
          <cell r="G10853" t="str">
            <v>Haj Removal</v>
          </cell>
          <cell r="H10853" t="str">
            <v>NA</v>
          </cell>
          <cell r="I10853" t="str">
            <v>Latis</v>
          </cell>
          <cell r="J10853" t="str">
            <v>Less than 5 Sites</v>
          </cell>
          <cell r="K10853" t="str">
            <v>R5</v>
          </cell>
        </row>
        <row r="10854">
          <cell r="A10854" t="str">
            <v>HAJ0008</v>
          </cell>
          <cell r="F10854" t="str">
            <v>SCECO</v>
          </cell>
          <cell r="G10854" t="str">
            <v>Haj Removal</v>
          </cell>
          <cell r="H10854" t="str">
            <v>NA</v>
          </cell>
          <cell r="I10854" t="str">
            <v>Latis</v>
          </cell>
          <cell r="J10854" t="str">
            <v>Less than 5 Sites</v>
          </cell>
          <cell r="K10854" t="str">
            <v>R5</v>
          </cell>
        </row>
        <row r="10855">
          <cell r="A10855" t="str">
            <v>HAJ0068</v>
          </cell>
          <cell r="F10855" t="str">
            <v>SCECO</v>
          </cell>
          <cell r="G10855" t="str">
            <v>Haj Removal</v>
          </cell>
          <cell r="H10855" t="str">
            <v>NA</v>
          </cell>
          <cell r="I10855" t="str">
            <v>Latis</v>
          </cell>
          <cell r="J10855" t="str">
            <v>Less than 5 Sites</v>
          </cell>
          <cell r="K10855" t="str">
            <v>R5</v>
          </cell>
        </row>
        <row r="10856">
          <cell r="A10856" t="str">
            <v>HAJ0231</v>
          </cell>
          <cell r="F10856" t="str">
            <v>SCECO</v>
          </cell>
          <cell r="G10856" t="str">
            <v>Haj Removal</v>
          </cell>
          <cell r="H10856" t="str">
            <v>NA</v>
          </cell>
          <cell r="I10856" t="str">
            <v>Latis</v>
          </cell>
          <cell r="J10856" t="str">
            <v>Less than 5 Sites</v>
          </cell>
          <cell r="K10856" t="str">
            <v>R5</v>
          </cell>
        </row>
        <row r="10857">
          <cell r="A10857" t="str">
            <v>HAJ0286</v>
          </cell>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F10859" t="str">
            <v>SCECO</v>
          </cell>
          <cell r="G10859" t="str">
            <v>Haj Removal</v>
          </cell>
          <cell r="H10859" t="str">
            <v>NA</v>
          </cell>
          <cell r="I10859" t="str">
            <v>Latis</v>
          </cell>
          <cell r="J10859" t="str">
            <v>Hub site (More than 05 Sites)</v>
          </cell>
          <cell r="K10859" t="str">
            <v>R5</v>
          </cell>
        </row>
        <row r="10860">
          <cell r="A10860" t="str">
            <v>HAJ0080</v>
          </cell>
          <cell r="F10860" t="str">
            <v>SCECO</v>
          </cell>
          <cell r="G10860" t="str">
            <v>Haj Removal</v>
          </cell>
          <cell r="H10860" t="str">
            <v>NA</v>
          </cell>
          <cell r="I10860" t="str">
            <v>Latis</v>
          </cell>
          <cell r="J10860" t="str">
            <v>Less than 5 Sites</v>
          </cell>
          <cell r="K10860" t="str">
            <v>R5</v>
          </cell>
        </row>
        <row r="10861">
          <cell r="A10861" t="str">
            <v>HAJ0084</v>
          </cell>
          <cell r="F10861" t="str">
            <v>SCECO</v>
          </cell>
          <cell r="G10861" t="str">
            <v>Haj Removal</v>
          </cell>
          <cell r="H10861" t="str">
            <v>NA</v>
          </cell>
          <cell r="I10861" t="str">
            <v>Latis</v>
          </cell>
          <cell r="J10861" t="str">
            <v>Less than 5 Sites</v>
          </cell>
          <cell r="K10861" t="str">
            <v>R5</v>
          </cell>
        </row>
        <row r="10862">
          <cell r="A10862" t="str">
            <v>HAJ0101</v>
          </cell>
          <cell r="F10862" t="str">
            <v>SCECO</v>
          </cell>
          <cell r="G10862" t="str">
            <v>Haj Removal</v>
          </cell>
          <cell r="H10862" t="str">
            <v>NA</v>
          </cell>
          <cell r="I10862" t="str">
            <v>Latis</v>
          </cell>
          <cell r="J10862" t="str">
            <v>Less than 5 Sites</v>
          </cell>
          <cell r="K10862" t="str">
            <v>R5</v>
          </cell>
        </row>
        <row r="10863">
          <cell r="A10863" t="str">
            <v>HAJ0160</v>
          </cell>
          <cell r="F10863" t="str">
            <v>SCECO</v>
          </cell>
          <cell r="G10863" t="str">
            <v>Haj Removal</v>
          </cell>
          <cell r="H10863" t="str">
            <v>NA</v>
          </cell>
          <cell r="I10863" t="str">
            <v>Latis</v>
          </cell>
          <cell r="J10863" t="str">
            <v>Less than 5 Sites</v>
          </cell>
          <cell r="K10863" t="str">
            <v>R5</v>
          </cell>
        </row>
        <row r="10864">
          <cell r="A10864" t="str">
            <v>HAJ0229</v>
          </cell>
          <cell r="F10864" t="str">
            <v>SCECO</v>
          </cell>
          <cell r="G10864" t="str">
            <v>Haj Removal</v>
          </cell>
          <cell r="H10864" t="str">
            <v>NA</v>
          </cell>
          <cell r="I10864" t="str">
            <v>Latis</v>
          </cell>
          <cell r="J10864" t="str">
            <v>Less than 5 Sites</v>
          </cell>
          <cell r="K10864" t="str">
            <v>R5</v>
          </cell>
        </row>
        <row r="10865">
          <cell r="A10865" t="str">
            <v>HAJ0261</v>
          </cell>
          <cell r="F10865" t="str">
            <v>SCECO</v>
          </cell>
          <cell r="G10865" t="str">
            <v>Haj Removal</v>
          </cell>
          <cell r="H10865" t="str">
            <v>NA</v>
          </cell>
          <cell r="I10865" t="str">
            <v>Latis</v>
          </cell>
          <cell r="J10865" t="str">
            <v>Less than 5 Sites</v>
          </cell>
          <cell r="K10865" t="str">
            <v>R5</v>
          </cell>
        </row>
        <row r="10866">
          <cell r="A10866" t="str">
            <v>HAJ0331</v>
          </cell>
          <cell r="F10866" t="str">
            <v>SCECO</v>
          </cell>
          <cell r="G10866" t="str">
            <v>Haj Removal</v>
          </cell>
          <cell r="H10866" t="str">
            <v>NA</v>
          </cell>
          <cell r="I10866" t="str">
            <v>Latis</v>
          </cell>
          <cell r="J10866" t="str">
            <v>Less than 5 Sites</v>
          </cell>
          <cell r="K10866" t="str">
            <v>R5</v>
          </cell>
        </row>
        <row r="10867">
          <cell r="A10867" t="str">
            <v>HAJ0367</v>
          </cell>
          <cell r="F10867" t="str">
            <v>SCECO</v>
          </cell>
          <cell r="G10867" t="str">
            <v>Haj Removal</v>
          </cell>
          <cell r="H10867" t="str">
            <v>NA</v>
          </cell>
          <cell r="I10867" t="str">
            <v>Latis</v>
          </cell>
          <cell r="J10867" t="str">
            <v>Less than 5 Sites</v>
          </cell>
          <cell r="K10867" t="str">
            <v>R5</v>
          </cell>
        </row>
        <row r="10868">
          <cell r="A10868" t="str">
            <v>HAJ0081</v>
          </cell>
          <cell r="F10868" t="str">
            <v>SCECO</v>
          </cell>
          <cell r="G10868" t="str">
            <v>Haj Removal</v>
          </cell>
          <cell r="H10868" t="str">
            <v>NA</v>
          </cell>
          <cell r="I10868" t="str">
            <v>Latis</v>
          </cell>
          <cell r="J10868" t="str">
            <v>Hub site (More than 05 Sites)</v>
          </cell>
          <cell r="K10868" t="str">
            <v>R5</v>
          </cell>
        </row>
        <row r="10869">
          <cell r="A10869" t="str">
            <v>HAJ0099</v>
          </cell>
          <cell r="F10869" t="str">
            <v>SCECO</v>
          </cell>
          <cell r="G10869" t="str">
            <v>Haj Removal</v>
          </cell>
          <cell r="H10869" t="str">
            <v>NA</v>
          </cell>
          <cell r="I10869" t="str">
            <v>Latis</v>
          </cell>
          <cell r="J10869" t="str">
            <v>Less than 5 Sites</v>
          </cell>
          <cell r="K10869" t="str">
            <v>R5</v>
          </cell>
        </row>
        <row r="10870">
          <cell r="A10870" t="str">
            <v>HAJ0126</v>
          </cell>
          <cell r="F10870" t="str">
            <v>SCECO</v>
          </cell>
          <cell r="G10870" t="str">
            <v>Haj Removal</v>
          </cell>
          <cell r="H10870" t="str">
            <v>NA</v>
          </cell>
          <cell r="I10870" t="str">
            <v>Latis</v>
          </cell>
          <cell r="J10870" t="str">
            <v>Less than 5 Sites</v>
          </cell>
          <cell r="K10870" t="str">
            <v>R5</v>
          </cell>
        </row>
        <row r="10871">
          <cell r="A10871" t="str">
            <v>HAJ0064</v>
          </cell>
          <cell r="F10871" t="str">
            <v>SCECO</v>
          </cell>
          <cell r="G10871" t="str">
            <v>Haj Removal</v>
          </cell>
          <cell r="H10871" t="str">
            <v>NA</v>
          </cell>
          <cell r="I10871" t="str">
            <v>Latis</v>
          </cell>
          <cell r="J10871" t="str">
            <v>Less than 5 Sites</v>
          </cell>
          <cell r="K10871" t="str">
            <v>R5</v>
          </cell>
        </row>
        <row r="10872">
          <cell r="A10872" t="str">
            <v>HAJ0066</v>
          </cell>
          <cell r="F10872" t="str">
            <v>SCECO</v>
          </cell>
          <cell r="G10872" t="str">
            <v>Haj Removal</v>
          </cell>
          <cell r="H10872" t="str">
            <v>NA</v>
          </cell>
          <cell r="I10872" t="str">
            <v>Latis</v>
          </cell>
          <cell r="J10872" t="str">
            <v>Hub site (More than 05 Sites)</v>
          </cell>
          <cell r="K10872" t="str">
            <v>R5</v>
          </cell>
        </row>
        <row r="10873">
          <cell r="A10873" t="str">
            <v>HAJ0093</v>
          </cell>
          <cell r="F10873" t="str">
            <v>SCECO</v>
          </cell>
          <cell r="G10873" t="str">
            <v>Haj Removal</v>
          </cell>
          <cell r="H10873" t="str">
            <v>NA</v>
          </cell>
          <cell r="I10873" t="str">
            <v>Latis</v>
          </cell>
          <cell r="J10873" t="str">
            <v>Less than 5 Sites</v>
          </cell>
          <cell r="K10873" t="str">
            <v>R5</v>
          </cell>
        </row>
        <row r="10874">
          <cell r="A10874" t="str">
            <v>HAJ0104</v>
          </cell>
          <cell r="F10874" t="str">
            <v>SCECO</v>
          </cell>
          <cell r="G10874" t="str">
            <v>Haj Removal</v>
          </cell>
          <cell r="H10874" t="str">
            <v>NA</v>
          </cell>
          <cell r="I10874" t="str">
            <v>Latis</v>
          </cell>
          <cell r="J10874" t="str">
            <v>Less than 5 Sites</v>
          </cell>
          <cell r="K10874" t="str">
            <v>R5</v>
          </cell>
        </row>
        <row r="10875">
          <cell r="A10875" t="str">
            <v>HAJ0116</v>
          </cell>
          <cell r="F10875" t="str">
            <v>SCECO+STB</v>
          </cell>
          <cell r="G10875" t="str">
            <v>Good+Haj removal</v>
          </cell>
          <cell r="H10875" t="str">
            <v>NO</v>
          </cell>
          <cell r="I10875" t="str">
            <v>Latis</v>
          </cell>
          <cell r="J10875" t="str">
            <v>Hub Site (More than 10 Sites)</v>
          </cell>
          <cell r="K10875" t="str">
            <v>R5</v>
          </cell>
        </row>
        <row r="10876">
          <cell r="A10876" t="str">
            <v>HAJ0128</v>
          </cell>
          <cell r="F10876" t="str">
            <v>SCECO</v>
          </cell>
          <cell r="G10876" t="str">
            <v>Haj Removal</v>
          </cell>
          <cell r="H10876" t="str">
            <v>NA</v>
          </cell>
          <cell r="I10876" t="str">
            <v>Latis</v>
          </cell>
          <cell r="J10876" t="str">
            <v>Less than 5 Sites</v>
          </cell>
          <cell r="K10876" t="str">
            <v>R5</v>
          </cell>
        </row>
        <row r="10877">
          <cell r="A10877" t="str">
            <v>HAJ0364</v>
          </cell>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F10879" t="str">
            <v>SCECO</v>
          </cell>
          <cell r="G10879" t="str">
            <v>Haj Removal</v>
          </cell>
          <cell r="H10879" t="str">
            <v>No</v>
          </cell>
          <cell r="I10879" t="str">
            <v>Latis</v>
          </cell>
          <cell r="J10879" t="str">
            <v>Less than 5 Sites</v>
          </cell>
          <cell r="K10879" t="str">
            <v>R5</v>
          </cell>
        </row>
        <row r="10880">
          <cell r="A10880" t="str">
            <v>HAJ0141</v>
          </cell>
          <cell r="F10880" t="str">
            <v>SCECO</v>
          </cell>
          <cell r="G10880" t="str">
            <v>Haj Removal</v>
          </cell>
          <cell r="H10880" t="str">
            <v>NA</v>
          </cell>
          <cell r="I10880" t="str">
            <v>Latis</v>
          </cell>
          <cell r="J10880" t="str">
            <v>Less than 5 Sites</v>
          </cell>
          <cell r="K10880" t="str">
            <v>R5</v>
          </cell>
        </row>
        <row r="10881">
          <cell r="A10881" t="str">
            <v>HAJ0361</v>
          </cell>
          <cell r="F10881" t="str">
            <v>SCECO</v>
          </cell>
          <cell r="G10881" t="str">
            <v>Haj Removal</v>
          </cell>
          <cell r="H10881" t="str">
            <v>NA</v>
          </cell>
          <cell r="I10881" t="str">
            <v>Latis</v>
          </cell>
          <cell r="J10881" t="str">
            <v>Less than 5 Sites</v>
          </cell>
          <cell r="K10881" t="str">
            <v>R5</v>
          </cell>
        </row>
        <row r="10882">
          <cell r="A10882" t="str">
            <v>HAJ0368</v>
          </cell>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D10883" t="str">
            <v>JED1M8818</v>
          </cell>
          <cell r="F10883" t="str">
            <v>Generator-SG</v>
          </cell>
          <cell r="G10883" t="str">
            <v>Dead</v>
          </cell>
          <cell r="H10883" t="str">
            <v>No</v>
          </cell>
          <cell r="I10883" t="str">
            <v>Latis</v>
          </cell>
          <cell r="J10883" t="str">
            <v>P3</v>
          </cell>
          <cell r="K10883" t="str">
            <v>R4</v>
          </cell>
        </row>
        <row r="10884">
          <cell r="A10884" t="str">
            <v>HAJ0003</v>
          </cell>
          <cell r="F10884" t="str">
            <v>SCECO</v>
          </cell>
          <cell r="G10884" t="str">
            <v>Haj Removal</v>
          </cell>
          <cell r="H10884" t="str">
            <v>NA</v>
          </cell>
          <cell r="I10884" t="str">
            <v>Latis</v>
          </cell>
          <cell r="J10884" t="str">
            <v>Less than 5 Sites</v>
          </cell>
          <cell r="K10884" t="str">
            <v>R5</v>
          </cell>
        </row>
        <row r="10885">
          <cell r="A10885" t="str">
            <v>HAJ0062</v>
          </cell>
          <cell r="F10885" t="str">
            <v>SCECO</v>
          </cell>
          <cell r="G10885" t="str">
            <v>Haj Removal</v>
          </cell>
          <cell r="H10885" t="str">
            <v>NA</v>
          </cell>
          <cell r="I10885" t="str">
            <v>Latis</v>
          </cell>
          <cell r="J10885" t="str">
            <v>Less than 5 Sites</v>
          </cell>
          <cell r="K10885" t="str">
            <v>R5</v>
          </cell>
        </row>
        <row r="10886">
          <cell r="A10886" t="str">
            <v>HAJ0287</v>
          </cell>
          <cell r="F10886" t="str">
            <v>SCECO</v>
          </cell>
          <cell r="G10886" t="str">
            <v>Haj Removal</v>
          </cell>
          <cell r="H10886" t="str">
            <v>NA</v>
          </cell>
          <cell r="I10886" t="str">
            <v>Latis</v>
          </cell>
          <cell r="J10886" t="str">
            <v>Less than 5 Sites</v>
          </cell>
          <cell r="K10886" t="str">
            <v>R5</v>
          </cell>
        </row>
        <row r="10887">
          <cell r="A10887" t="str">
            <v>HAJ0131</v>
          </cell>
          <cell r="F10887" t="str">
            <v>SCECO</v>
          </cell>
          <cell r="G10887" t="str">
            <v>Haj Removal</v>
          </cell>
          <cell r="H10887" t="str">
            <v>NA</v>
          </cell>
          <cell r="I10887" t="str">
            <v>Latis</v>
          </cell>
          <cell r="J10887" t="str">
            <v>Less than 5 Sites</v>
          </cell>
          <cell r="K10887" t="str">
            <v>R5</v>
          </cell>
        </row>
        <row r="10888">
          <cell r="A10888" t="str">
            <v>HAJ0362</v>
          </cell>
          <cell r="F10888" t="str">
            <v>SCECO+STB</v>
          </cell>
          <cell r="G10888" t="str">
            <v>Good</v>
          </cell>
          <cell r="H10888" t="str">
            <v>NO</v>
          </cell>
          <cell r="I10888" t="str">
            <v>Latis</v>
          </cell>
          <cell r="J10888" t="str">
            <v>Hub Site (More than 10 Sites)</v>
          </cell>
          <cell r="K10888" t="str">
            <v>R5</v>
          </cell>
        </row>
        <row r="10889">
          <cell r="A10889" t="str">
            <v>HAJ0018</v>
          </cell>
          <cell r="F10889" t="str">
            <v>SCECO</v>
          </cell>
          <cell r="G10889" t="str">
            <v>Haj Removal</v>
          </cell>
          <cell r="H10889" t="str">
            <v>NA</v>
          </cell>
          <cell r="I10889" t="str">
            <v>Latis</v>
          </cell>
          <cell r="J10889" t="str">
            <v>Less than 5 Sites</v>
          </cell>
          <cell r="K10889" t="str">
            <v>R5</v>
          </cell>
        </row>
        <row r="10890">
          <cell r="A10890" t="str">
            <v>HAJ0135</v>
          </cell>
          <cell r="F10890" t="str">
            <v>SCECO</v>
          </cell>
          <cell r="G10890" t="str">
            <v>Haj Removal</v>
          </cell>
          <cell r="H10890" t="str">
            <v>NA</v>
          </cell>
          <cell r="I10890" t="str">
            <v>Latis</v>
          </cell>
          <cell r="J10890" t="str">
            <v>Less than 5 Sites</v>
          </cell>
          <cell r="K10890" t="str">
            <v>R5</v>
          </cell>
        </row>
        <row r="10891">
          <cell r="A10891" t="str">
            <v>HAJ0083</v>
          </cell>
          <cell r="F10891" t="str">
            <v>SCECO</v>
          </cell>
          <cell r="G10891" t="str">
            <v>Haj Removal</v>
          </cell>
          <cell r="H10891" t="str">
            <v>NA</v>
          </cell>
          <cell r="I10891" t="str">
            <v>Latis</v>
          </cell>
          <cell r="J10891" t="str">
            <v>Less than 5 Sites</v>
          </cell>
          <cell r="K10891" t="str">
            <v>R5</v>
          </cell>
        </row>
        <row r="10892">
          <cell r="A10892" t="str">
            <v>HAJ0122</v>
          </cell>
          <cell r="F10892" t="str">
            <v>SCECO</v>
          </cell>
          <cell r="G10892" t="str">
            <v>Haj Removal</v>
          </cell>
          <cell r="H10892" t="str">
            <v>NA</v>
          </cell>
          <cell r="I10892" t="str">
            <v>Latis</v>
          </cell>
          <cell r="J10892" t="str">
            <v>Less than 5 Sites</v>
          </cell>
          <cell r="K10892" t="str">
            <v>R5</v>
          </cell>
        </row>
        <row r="10893">
          <cell r="A10893" t="str">
            <v>HAJ0129</v>
          </cell>
          <cell r="F10893" t="str">
            <v>SCECO</v>
          </cell>
          <cell r="G10893" t="str">
            <v>Haj Removal</v>
          </cell>
          <cell r="H10893" t="str">
            <v>NA</v>
          </cell>
          <cell r="I10893" t="str">
            <v>Latis</v>
          </cell>
          <cell r="J10893" t="str">
            <v>Less than 5 Sites</v>
          </cell>
          <cell r="K10893" t="str">
            <v>R5</v>
          </cell>
        </row>
        <row r="10894">
          <cell r="A10894" t="str">
            <v>HAJ0138</v>
          </cell>
          <cell r="F10894" t="str">
            <v>SCECO</v>
          </cell>
          <cell r="G10894" t="str">
            <v>Haj Removal</v>
          </cell>
          <cell r="H10894" t="str">
            <v>NA</v>
          </cell>
          <cell r="I10894" t="str">
            <v>Latis</v>
          </cell>
          <cell r="J10894" t="str">
            <v>Hub site (More than 05 Sites)</v>
          </cell>
          <cell r="K10894" t="str">
            <v>R5</v>
          </cell>
        </row>
        <row r="10895">
          <cell r="A10895" t="str">
            <v>HAJ0172</v>
          </cell>
          <cell r="F10895" t="str">
            <v>SCECO</v>
          </cell>
          <cell r="G10895" t="str">
            <v>Haj Removal</v>
          </cell>
          <cell r="H10895" t="str">
            <v>NA</v>
          </cell>
          <cell r="I10895" t="str">
            <v>Latis</v>
          </cell>
          <cell r="J10895" t="str">
            <v>Less than 5 Sites</v>
          </cell>
          <cell r="K10895" t="str">
            <v>R5</v>
          </cell>
        </row>
        <row r="10896">
          <cell r="A10896" t="str">
            <v>HAJ0289</v>
          </cell>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F10909" t="str">
            <v>SCECO</v>
          </cell>
          <cell r="G10909" t="str">
            <v>Haj Removal</v>
          </cell>
          <cell r="H10909" t="str">
            <v>NA</v>
          </cell>
          <cell r="I10909" t="str">
            <v>Latis</v>
          </cell>
          <cell r="J10909" t="str">
            <v>Less than 5 Sites</v>
          </cell>
          <cell r="K10909" t="str">
            <v>R5</v>
          </cell>
        </row>
        <row r="10910">
          <cell r="A10910" t="str">
            <v>HAJ0006</v>
          </cell>
          <cell r="F10910" t="str">
            <v>SCECO</v>
          </cell>
          <cell r="G10910" t="str">
            <v>Haj Removal</v>
          </cell>
          <cell r="H10910" t="str">
            <v>NA</v>
          </cell>
          <cell r="I10910" t="str">
            <v>Latis</v>
          </cell>
          <cell r="J10910" t="str">
            <v>Less than 5 Sites</v>
          </cell>
          <cell r="K10910" t="str">
            <v>R5</v>
          </cell>
        </row>
        <row r="10911">
          <cell r="A10911" t="str">
            <v>HAJ0069</v>
          </cell>
          <cell r="F10911" t="str">
            <v>SCECO</v>
          </cell>
          <cell r="G10911" t="str">
            <v>Haj Removal</v>
          </cell>
          <cell r="H10911" t="str">
            <v>NA</v>
          </cell>
          <cell r="I10911" t="str">
            <v>Latis</v>
          </cell>
          <cell r="J10911" t="str">
            <v>Less than 5 Sites</v>
          </cell>
          <cell r="K10911" t="str">
            <v>R5</v>
          </cell>
        </row>
        <row r="10912">
          <cell r="A10912" t="str">
            <v>HAJ0070</v>
          </cell>
          <cell r="F10912" t="str">
            <v>SCECO</v>
          </cell>
          <cell r="G10912" t="str">
            <v>Haj Removal</v>
          </cell>
          <cell r="H10912" t="str">
            <v>NA</v>
          </cell>
          <cell r="I10912" t="str">
            <v>Latis</v>
          </cell>
          <cell r="J10912" t="str">
            <v>Less than 5 Sites</v>
          </cell>
          <cell r="K10912" t="str">
            <v>R5</v>
          </cell>
        </row>
        <row r="10913">
          <cell r="A10913" t="str">
            <v>HAJ0071</v>
          </cell>
          <cell r="F10913" t="str">
            <v>SCECO</v>
          </cell>
          <cell r="G10913" t="str">
            <v>Haj Removal</v>
          </cell>
          <cell r="H10913" t="str">
            <v>NA</v>
          </cell>
          <cell r="I10913" t="str">
            <v>Latis</v>
          </cell>
          <cell r="J10913" t="str">
            <v>Less than 5 Sites</v>
          </cell>
          <cell r="K10913" t="str">
            <v>R5</v>
          </cell>
        </row>
        <row r="10914">
          <cell r="A10914" t="str">
            <v>HAJ0074</v>
          </cell>
          <cell r="F10914" t="str">
            <v>SCECO</v>
          </cell>
          <cell r="G10914" t="str">
            <v>Haj Removal</v>
          </cell>
          <cell r="H10914" t="str">
            <v>NA</v>
          </cell>
          <cell r="I10914" t="str">
            <v>Latis</v>
          </cell>
          <cell r="J10914" t="str">
            <v>Less than 5 Sites</v>
          </cell>
          <cell r="K10914" t="str">
            <v>R5</v>
          </cell>
        </row>
        <row r="10915">
          <cell r="A10915" t="str">
            <v>HAJ0079</v>
          </cell>
          <cell r="F10915" t="str">
            <v>SCECO</v>
          </cell>
          <cell r="G10915" t="str">
            <v>Haj Removal</v>
          </cell>
          <cell r="H10915" t="str">
            <v>NA</v>
          </cell>
          <cell r="I10915" t="str">
            <v>Latis</v>
          </cell>
          <cell r="J10915" t="str">
            <v>Less than 5 Sites</v>
          </cell>
          <cell r="K10915" t="str">
            <v>R5</v>
          </cell>
        </row>
        <row r="10916">
          <cell r="A10916" t="str">
            <v>HAJ0091</v>
          </cell>
          <cell r="F10916" t="str">
            <v>SCECO+STB</v>
          </cell>
          <cell r="G10916" t="str">
            <v>Good+Haj removal+Good</v>
          </cell>
          <cell r="H10916" t="str">
            <v>NO</v>
          </cell>
          <cell r="I10916" t="str">
            <v>Latis</v>
          </cell>
          <cell r="J10916" t="str">
            <v>Hub Site (More than 10 Sites)</v>
          </cell>
          <cell r="K10916" t="str">
            <v>R5</v>
          </cell>
        </row>
        <row r="10917">
          <cell r="A10917" t="str">
            <v>HAJ0098</v>
          </cell>
          <cell r="F10917" t="str">
            <v>SCECO</v>
          </cell>
          <cell r="G10917" t="str">
            <v>Haj Removal</v>
          </cell>
          <cell r="H10917" t="str">
            <v>NA</v>
          </cell>
          <cell r="I10917" t="str">
            <v>Latis</v>
          </cell>
          <cell r="J10917" t="str">
            <v>Less than 5 Sites</v>
          </cell>
          <cell r="K10917" t="str">
            <v>R5</v>
          </cell>
        </row>
        <row r="10918">
          <cell r="A10918" t="str">
            <v>HAJ0170</v>
          </cell>
          <cell r="F10918" t="str">
            <v>SCECO</v>
          </cell>
          <cell r="G10918" t="str">
            <v>Haj Removal</v>
          </cell>
          <cell r="H10918" t="str">
            <v>NA</v>
          </cell>
          <cell r="I10918" t="str">
            <v>Latis</v>
          </cell>
          <cell r="J10918" t="str">
            <v>Less than 5 Sites</v>
          </cell>
          <cell r="K10918" t="str">
            <v>R5</v>
          </cell>
        </row>
        <row r="10919">
          <cell r="A10919" t="str">
            <v>HAJ0219</v>
          </cell>
          <cell r="F10919" t="str">
            <v>SCECO+STB</v>
          </cell>
          <cell r="G10919" t="str">
            <v>Good+Good</v>
          </cell>
          <cell r="H10919" t="str">
            <v>NO</v>
          </cell>
          <cell r="I10919" t="str">
            <v>Latis</v>
          </cell>
          <cell r="J10919" t="str">
            <v>Hub Site (More than 10 Sites)</v>
          </cell>
          <cell r="K10919" t="str">
            <v>R5</v>
          </cell>
        </row>
        <row r="10920">
          <cell r="A10920" t="str">
            <v>HAJ0227</v>
          </cell>
          <cell r="F10920" t="str">
            <v>SCECO</v>
          </cell>
          <cell r="G10920" t="str">
            <v>Haj Removal</v>
          </cell>
          <cell r="H10920" t="str">
            <v>NA</v>
          </cell>
          <cell r="I10920" t="str">
            <v>Latis</v>
          </cell>
          <cell r="J10920" t="str">
            <v>Hub site (More than 05 Sites)</v>
          </cell>
          <cell r="K10920" t="str">
            <v>R5</v>
          </cell>
        </row>
        <row r="10921">
          <cell r="A10921" t="str">
            <v>HAJ0240</v>
          </cell>
          <cell r="F10921" t="str">
            <v>SCECO</v>
          </cell>
          <cell r="G10921" t="str">
            <v>Haj Removal</v>
          </cell>
          <cell r="H10921" t="str">
            <v>NA</v>
          </cell>
          <cell r="I10921" t="str">
            <v>Latis</v>
          </cell>
          <cell r="J10921" t="str">
            <v>Less than 5 Sites</v>
          </cell>
          <cell r="K10921" t="str">
            <v>R5</v>
          </cell>
        </row>
        <row r="10922">
          <cell r="A10922" t="str">
            <v>HAJ0063</v>
          </cell>
          <cell r="F10922" t="str">
            <v>SCECO</v>
          </cell>
          <cell r="G10922" t="str">
            <v>Haj Removal</v>
          </cell>
          <cell r="H10922" t="str">
            <v>NA</v>
          </cell>
          <cell r="I10922" t="str">
            <v>Latis</v>
          </cell>
          <cell r="J10922" t="str">
            <v>Less than 5 Sites</v>
          </cell>
          <cell r="K10922" t="str">
            <v>R5</v>
          </cell>
        </row>
        <row r="10923">
          <cell r="A10923" t="str">
            <v>HAJ0085</v>
          </cell>
          <cell r="F10923" t="str">
            <v>SCECO</v>
          </cell>
          <cell r="G10923" t="str">
            <v>Haj Removal</v>
          </cell>
          <cell r="H10923" t="str">
            <v>NA</v>
          </cell>
          <cell r="I10923" t="str">
            <v>Latis</v>
          </cell>
          <cell r="J10923" t="str">
            <v>Less than 5 Sites</v>
          </cell>
          <cell r="K10923" t="str">
            <v>R5</v>
          </cell>
        </row>
        <row r="10924">
          <cell r="A10924" t="str">
            <v>HAJ0086</v>
          </cell>
          <cell r="F10924" t="str">
            <v>SCECO</v>
          </cell>
          <cell r="G10924" t="str">
            <v>Haj Removal</v>
          </cell>
          <cell r="H10924" t="str">
            <v>NA</v>
          </cell>
          <cell r="I10924" t="str">
            <v>Latis</v>
          </cell>
          <cell r="J10924" t="str">
            <v>Less than 5 Sites</v>
          </cell>
          <cell r="K10924" t="str">
            <v>R5</v>
          </cell>
        </row>
        <row r="10925">
          <cell r="A10925" t="str">
            <v>HAJ0094</v>
          </cell>
          <cell r="F10925" t="str">
            <v>SCECO</v>
          </cell>
          <cell r="G10925" t="str">
            <v>Haj Removal</v>
          </cell>
          <cell r="H10925" t="str">
            <v>NA</v>
          </cell>
          <cell r="I10925" t="str">
            <v>Latis</v>
          </cell>
          <cell r="J10925" t="str">
            <v>Less than 5 Sites</v>
          </cell>
          <cell r="K10925" t="str">
            <v>R5</v>
          </cell>
        </row>
        <row r="10926">
          <cell r="A10926" t="str">
            <v>HAJ0096</v>
          </cell>
          <cell r="F10926" t="str">
            <v>SCECO</v>
          </cell>
          <cell r="G10926" t="str">
            <v>Haj Removal</v>
          </cell>
          <cell r="H10926" t="str">
            <v>NA</v>
          </cell>
          <cell r="I10926" t="str">
            <v>Latis</v>
          </cell>
          <cell r="J10926" t="str">
            <v>Less than 5 Sites</v>
          </cell>
          <cell r="K10926" t="str">
            <v>R5</v>
          </cell>
        </row>
        <row r="10927">
          <cell r="A10927" t="str">
            <v>HAJ0100</v>
          </cell>
          <cell r="F10927" t="str">
            <v>SCECO</v>
          </cell>
          <cell r="G10927" t="str">
            <v>Haj Removal</v>
          </cell>
          <cell r="H10927" t="str">
            <v>NA</v>
          </cell>
          <cell r="I10927" t="str">
            <v>Latis</v>
          </cell>
          <cell r="J10927" t="str">
            <v>Less than 5 Sites</v>
          </cell>
          <cell r="K10927" t="str">
            <v>R5</v>
          </cell>
        </row>
        <row r="10928">
          <cell r="A10928" t="str">
            <v>HAJ0103</v>
          </cell>
          <cell r="F10928" t="str">
            <v>SCECO</v>
          </cell>
          <cell r="G10928" t="str">
            <v>Haj Removal</v>
          </cell>
          <cell r="H10928" t="str">
            <v>NA</v>
          </cell>
          <cell r="I10928" t="str">
            <v>Latis</v>
          </cell>
          <cell r="J10928" t="str">
            <v>Less than 5 Sites</v>
          </cell>
          <cell r="K10928" t="str">
            <v>R5</v>
          </cell>
        </row>
        <row r="10929">
          <cell r="A10929" t="str">
            <v>HAJ0115</v>
          </cell>
          <cell r="F10929" t="str">
            <v>SCECO</v>
          </cell>
          <cell r="G10929" t="str">
            <v>Haj Removal</v>
          </cell>
          <cell r="H10929" t="str">
            <v>NA</v>
          </cell>
          <cell r="I10929" t="str">
            <v>Latis</v>
          </cell>
          <cell r="J10929" t="str">
            <v>Less than 5 Sites</v>
          </cell>
          <cell r="K10929" t="str">
            <v>R5</v>
          </cell>
        </row>
        <row r="10930">
          <cell r="A10930" t="str">
            <v>HAJ0124</v>
          </cell>
          <cell r="F10930" t="str">
            <v>SCECO</v>
          </cell>
          <cell r="G10930" t="str">
            <v>Haj Removal</v>
          </cell>
          <cell r="H10930" t="str">
            <v>NA</v>
          </cell>
          <cell r="I10930" t="str">
            <v>Latis</v>
          </cell>
          <cell r="J10930" t="str">
            <v>Less than 5 Sites</v>
          </cell>
          <cell r="K10930" t="str">
            <v>R5</v>
          </cell>
        </row>
        <row r="10931">
          <cell r="A10931" t="str">
            <v>HAJ0159</v>
          </cell>
          <cell r="F10931" t="str">
            <v>SCECO</v>
          </cell>
          <cell r="G10931" t="str">
            <v>Haj Removal</v>
          </cell>
          <cell r="H10931" t="str">
            <v>NA</v>
          </cell>
          <cell r="I10931" t="str">
            <v>Latis</v>
          </cell>
          <cell r="J10931" t="str">
            <v>Less than 5 Sites</v>
          </cell>
          <cell r="K10931" t="str">
            <v>R5</v>
          </cell>
        </row>
        <row r="10932">
          <cell r="A10932" t="str">
            <v>HAJ0209</v>
          </cell>
          <cell r="F10932" t="str">
            <v>SCECO</v>
          </cell>
          <cell r="G10932" t="str">
            <v>Haj Removal</v>
          </cell>
          <cell r="H10932" t="str">
            <v>NA</v>
          </cell>
          <cell r="I10932" t="str">
            <v>Latis</v>
          </cell>
          <cell r="J10932" t="str">
            <v>Less than 5 Sites</v>
          </cell>
          <cell r="K10932" t="str">
            <v>R5</v>
          </cell>
        </row>
        <row r="10933">
          <cell r="A10933" t="str">
            <v>HAJ0232</v>
          </cell>
          <cell r="F10933" t="str">
            <v>SCECO</v>
          </cell>
          <cell r="G10933" t="str">
            <v>Haj Removal</v>
          </cell>
          <cell r="H10933" t="str">
            <v>NA</v>
          </cell>
          <cell r="I10933" t="str">
            <v>Latis</v>
          </cell>
          <cell r="J10933" t="str">
            <v>Less than 5 Sites</v>
          </cell>
          <cell r="K10933" t="str">
            <v>R5</v>
          </cell>
        </row>
        <row r="10934">
          <cell r="A10934" t="str">
            <v>HAJ0297</v>
          </cell>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F10938" t="str">
            <v>SCECO</v>
          </cell>
          <cell r="G10938" t="str">
            <v>Haj Removal</v>
          </cell>
          <cell r="H10938" t="str">
            <v>NA</v>
          </cell>
          <cell r="I10938" t="str">
            <v>Latis</v>
          </cell>
          <cell r="J10938" t="str">
            <v>Less than 5 Sites</v>
          </cell>
          <cell r="K10938" t="str">
            <v>R5</v>
          </cell>
        </row>
        <row r="10939">
          <cell r="A10939" t="str">
            <v>HAJ0125</v>
          </cell>
          <cell r="F10939" t="str">
            <v>SCECO</v>
          </cell>
          <cell r="G10939" t="str">
            <v>Haj Removal</v>
          </cell>
          <cell r="H10939" t="str">
            <v>NA</v>
          </cell>
          <cell r="I10939" t="str">
            <v>Latis</v>
          </cell>
          <cell r="J10939" t="str">
            <v>Less than 5 Sites</v>
          </cell>
          <cell r="K10939" t="str">
            <v>R5</v>
          </cell>
        </row>
        <row r="10940">
          <cell r="A10940" t="str">
            <v>HAJ0187</v>
          </cell>
          <cell r="F10940" t="str">
            <v>SCECO</v>
          </cell>
          <cell r="G10940" t="str">
            <v>Good</v>
          </cell>
          <cell r="H10940" t="str">
            <v>NA</v>
          </cell>
          <cell r="I10940" t="str">
            <v>Latis</v>
          </cell>
          <cell r="J10940" t="str">
            <v>Less than 5 Sites</v>
          </cell>
          <cell r="K10940" t="str">
            <v>R5</v>
          </cell>
        </row>
        <row r="10941">
          <cell r="A10941" t="str">
            <v>HAJ0220</v>
          </cell>
          <cell r="F10941" t="str">
            <v>SCECO</v>
          </cell>
          <cell r="G10941" t="str">
            <v>Haj Removal</v>
          </cell>
          <cell r="H10941" t="str">
            <v>NA</v>
          </cell>
          <cell r="I10941" t="str">
            <v>Latis</v>
          </cell>
          <cell r="J10941" t="str">
            <v>Less than 5 Sites</v>
          </cell>
          <cell r="K10941" t="str">
            <v>R5</v>
          </cell>
        </row>
        <row r="10942">
          <cell r="A10942" t="str">
            <v>HAJ0228</v>
          </cell>
          <cell r="F10942" t="str">
            <v>SCECO</v>
          </cell>
          <cell r="G10942" t="str">
            <v>Haj Removal</v>
          </cell>
          <cell r="H10942" t="str">
            <v>NA</v>
          </cell>
          <cell r="I10942" t="str">
            <v>Latis</v>
          </cell>
          <cell r="J10942" t="str">
            <v>Less than 5 Sites</v>
          </cell>
          <cell r="K10942" t="str">
            <v>R5</v>
          </cell>
        </row>
        <row r="10943">
          <cell r="A10943" t="str">
            <v>HAJ0288</v>
          </cell>
          <cell r="F10943" t="str">
            <v>SCECO</v>
          </cell>
          <cell r="G10943" t="str">
            <v>Haj Removal</v>
          </cell>
          <cell r="H10943" t="str">
            <v>NA</v>
          </cell>
          <cell r="I10943" t="str">
            <v>Latis</v>
          </cell>
          <cell r="J10943" t="str">
            <v>Less than 5 Sites</v>
          </cell>
          <cell r="K10943" t="str">
            <v>R5</v>
          </cell>
        </row>
        <row r="10944">
          <cell r="A10944" t="str">
            <v>HAJ0296</v>
          </cell>
          <cell r="F10944" t="str">
            <v>SCECO</v>
          </cell>
          <cell r="G10944" t="str">
            <v>Good</v>
          </cell>
          <cell r="H10944" t="str">
            <v>NA</v>
          </cell>
          <cell r="I10944" t="str">
            <v>Latis</v>
          </cell>
          <cell r="J10944" t="str">
            <v>Less than 5 Sites</v>
          </cell>
          <cell r="K10944" t="str">
            <v>R5</v>
          </cell>
        </row>
        <row r="10945">
          <cell r="A10945" t="str">
            <v>HAJ0323</v>
          </cell>
          <cell r="F10945" t="str">
            <v>SCECO</v>
          </cell>
          <cell r="G10945" t="str">
            <v>Good</v>
          </cell>
          <cell r="H10945" t="str">
            <v>NA</v>
          </cell>
          <cell r="I10945" t="str">
            <v>Latis</v>
          </cell>
          <cell r="J10945" t="str">
            <v>Less than 5 Sites</v>
          </cell>
          <cell r="K10945" t="str">
            <v>R5</v>
          </cell>
        </row>
        <row r="10946">
          <cell r="A10946" t="str">
            <v>HAJ0359</v>
          </cell>
          <cell r="F10946" t="str">
            <v>Generator-SG</v>
          </cell>
          <cell r="G10946" t="str">
            <v>Haj Removal</v>
          </cell>
          <cell r="H10946" t="str">
            <v xml:space="preserve">Yes </v>
          </cell>
          <cell r="I10946" t="str">
            <v>Latis</v>
          </cell>
          <cell r="J10946" t="str">
            <v>Less than 5 Sites</v>
          </cell>
          <cell r="K10946" t="str">
            <v>R5</v>
          </cell>
        </row>
        <row r="10947">
          <cell r="A10947" t="str">
            <v>HAJ0365</v>
          </cell>
          <cell r="F10947" t="str">
            <v>SCECO</v>
          </cell>
          <cell r="G10947" t="str">
            <v>Good</v>
          </cell>
          <cell r="H10947" t="str">
            <v>NA</v>
          </cell>
          <cell r="I10947" t="str">
            <v>Latis</v>
          </cell>
          <cell r="J10947" t="str">
            <v>Less than 5 Sites</v>
          </cell>
          <cell r="K10947" t="str">
            <v>R5</v>
          </cell>
        </row>
        <row r="10948">
          <cell r="A10948" t="str">
            <v>HAJ0372</v>
          </cell>
          <cell r="F10948" t="str">
            <v>SCECO</v>
          </cell>
          <cell r="G10948" t="str">
            <v>Good</v>
          </cell>
          <cell r="H10948" t="str">
            <v>NA</v>
          </cell>
          <cell r="I10948" t="str">
            <v>Latis</v>
          </cell>
          <cell r="J10948" t="str">
            <v>Less than 5 Sites</v>
          </cell>
          <cell r="K10948" t="str">
            <v>R5</v>
          </cell>
        </row>
        <row r="10949">
          <cell r="A10949" t="str">
            <v>HAJ0294</v>
          </cell>
          <cell r="F10949" t="str">
            <v>SCECO</v>
          </cell>
          <cell r="G10949" t="str">
            <v>Haj Removal</v>
          </cell>
          <cell r="H10949" t="str">
            <v>NA</v>
          </cell>
          <cell r="I10949" t="str">
            <v>Latis</v>
          </cell>
          <cell r="J10949" t="str">
            <v>Hub site (More than 05 Sites)</v>
          </cell>
          <cell r="K10949" t="str">
            <v>R5</v>
          </cell>
        </row>
        <row r="10950">
          <cell r="A10950" t="str">
            <v>HAJ0389</v>
          </cell>
          <cell r="F10950" t="str">
            <v>Generator-SG</v>
          </cell>
          <cell r="G10950" t="str">
            <v>Haj Removal</v>
          </cell>
          <cell r="H10950" t="str">
            <v xml:space="preserve">Yes </v>
          </cell>
          <cell r="I10950" t="str">
            <v>Latis</v>
          </cell>
          <cell r="J10950" t="str">
            <v>Less than 5 Sites</v>
          </cell>
          <cell r="K10950" t="str">
            <v>R5</v>
          </cell>
        </row>
        <row r="10951">
          <cell r="A10951" t="str">
            <v>HAJ0013</v>
          </cell>
          <cell r="F10951" t="str">
            <v>SCECO</v>
          </cell>
          <cell r="G10951" t="str">
            <v>Haj Removal</v>
          </cell>
          <cell r="H10951" t="str">
            <v>NA</v>
          </cell>
          <cell r="I10951" t="str">
            <v>Latis</v>
          </cell>
          <cell r="J10951" t="str">
            <v>Less than 5 Sites</v>
          </cell>
          <cell r="K10951" t="str">
            <v>R5</v>
          </cell>
        </row>
        <row r="10952">
          <cell r="A10952" t="str">
            <v>HAJ0015</v>
          </cell>
          <cell r="F10952" t="str">
            <v>SCECO</v>
          </cell>
          <cell r="G10952" t="str">
            <v>Good</v>
          </cell>
          <cell r="H10952" t="str">
            <v>NA</v>
          </cell>
          <cell r="I10952" t="str">
            <v>Latis</v>
          </cell>
          <cell r="J10952" t="str">
            <v>Less than 5 Sites</v>
          </cell>
          <cell r="K10952" t="str">
            <v>R5</v>
          </cell>
        </row>
        <row r="10953">
          <cell r="A10953" t="str">
            <v>HAJ0088</v>
          </cell>
          <cell r="F10953" t="str">
            <v>SCECO</v>
          </cell>
          <cell r="G10953" t="str">
            <v>Haj Removal</v>
          </cell>
          <cell r="H10953" t="str">
            <v>NA</v>
          </cell>
          <cell r="I10953" t="str">
            <v>Latis</v>
          </cell>
          <cell r="J10953" t="str">
            <v>Less than 5 Sites</v>
          </cell>
          <cell r="K10953" t="str">
            <v>R5</v>
          </cell>
        </row>
        <row r="10954">
          <cell r="A10954" t="str">
            <v>HAJ0109</v>
          </cell>
          <cell r="F10954" t="str">
            <v>SCECO</v>
          </cell>
          <cell r="G10954" t="str">
            <v>Haj Removal</v>
          </cell>
          <cell r="H10954" t="str">
            <v>NA</v>
          </cell>
          <cell r="I10954" t="str">
            <v>Latis</v>
          </cell>
          <cell r="J10954" t="str">
            <v>Less than 5 Sites</v>
          </cell>
          <cell r="K10954" t="str">
            <v>R5</v>
          </cell>
        </row>
        <row r="10955">
          <cell r="A10955" t="str">
            <v>HAJ0117</v>
          </cell>
          <cell r="F10955" t="str">
            <v>SCECO</v>
          </cell>
          <cell r="G10955" t="str">
            <v>Haj Removal</v>
          </cell>
          <cell r="H10955" t="str">
            <v>NA</v>
          </cell>
          <cell r="I10955" t="str">
            <v>Latis</v>
          </cell>
          <cell r="J10955" t="str">
            <v>Hub site (More than 05 Sites)</v>
          </cell>
          <cell r="K10955" t="str">
            <v>R5</v>
          </cell>
        </row>
        <row r="10956">
          <cell r="A10956" t="str">
            <v>HAJ0132</v>
          </cell>
          <cell r="F10956" t="str">
            <v>SCECO</v>
          </cell>
          <cell r="G10956" t="str">
            <v>Good</v>
          </cell>
          <cell r="H10956" t="str">
            <v>NA</v>
          </cell>
          <cell r="I10956" t="str">
            <v>Latis</v>
          </cell>
          <cell r="J10956" t="str">
            <v>Less than 5 Sites</v>
          </cell>
          <cell r="K10956" t="str">
            <v>R5</v>
          </cell>
        </row>
        <row r="10957">
          <cell r="A10957" t="str">
            <v>HAJ0142</v>
          </cell>
          <cell r="F10957" t="str">
            <v>SCECO</v>
          </cell>
          <cell r="G10957" t="str">
            <v>Haj Removal</v>
          </cell>
          <cell r="H10957" t="str">
            <v>NA</v>
          </cell>
          <cell r="I10957" t="str">
            <v>Latis</v>
          </cell>
          <cell r="J10957" t="str">
            <v>Less than 5 Sites</v>
          </cell>
          <cell r="K10957" t="str">
            <v>R5</v>
          </cell>
        </row>
        <row r="10958">
          <cell r="A10958" t="str">
            <v>HAJ0146</v>
          </cell>
          <cell r="F10958" t="str">
            <v>SCECO</v>
          </cell>
          <cell r="G10958" t="str">
            <v>Haj Removal</v>
          </cell>
          <cell r="H10958" t="str">
            <v>NA</v>
          </cell>
          <cell r="I10958" t="str">
            <v>Latis</v>
          </cell>
          <cell r="J10958" t="str">
            <v>Less than 5 Sites</v>
          </cell>
          <cell r="K10958" t="str">
            <v>R5</v>
          </cell>
        </row>
        <row r="10959">
          <cell r="A10959" t="str">
            <v>HAJ0151</v>
          </cell>
          <cell r="F10959" t="str">
            <v>SCECO</v>
          </cell>
          <cell r="G10959" t="str">
            <v>Haj Removal</v>
          </cell>
          <cell r="H10959" t="str">
            <v>NA</v>
          </cell>
          <cell r="I10959" t="str">
            <v>Latis</v>
          </cell>
          <cell r="J10959" t="str">
            <v>Less than 5 Sites</v>
          </cell>
          <cell r="K10959" t="str">
            <v>R5</v>
          </cell>
        </row>
        <row r="10960">
          <cell r="A10960" t="str">
            <v>HAJ0161</v>
          </cell>
          <cell r="F10960" t="str">
            <v>SCECO</v>
          </cell>
          <cell r="G10960" t="str">
            <v>Haj Removal</v>
          </cell>
          <cell r="H10960" t="str">
            <v>NA</v>
          </cell>
          <cell r="I10960" t="str">
            <v>Latis</v>
          </cell>
          <cell r="J10960" t="str">
            <v>Less than 5 Sites</v>
          </cell>
          <cell r="K10960" t="str">
            <v>R5</v>
          </cell>
        </row>
        <row r="10961">
          <cell r="A10961" t="str">
            <v>HAJ0166</v>
          </cell>
          <cell r="F10961" t="str">
            <v>SCECO</v>
          </cell>
          <cell r="G10961" t="str">
            <v>Good</v>
          </cell>
          <cell r="H10961" t="str">
            <v>NA</v>
          </cell>
          <cell r="I10961" t="str">
            <v>Latis</v>
          </cell>
          <cell r="J10961" t="str">
            <v>Less than 5 Sites</v>
          </cell>
          <cell r="K10961" t="str">
            <v>R5</v>
          </cell>
        </row>
        <row r="10962">
          <cell r="A10962" t="str">
            <v>HAJ0216</v>
          </cell>
          <cell r="F10962" t="str">
            <v>SCECO</v>
          </cell>
          <cell r="G10962" t="str">
            <v>Haj Removal</v>
          </cell>
          <cell r="H10962" t="str">
            <v>NA</v>
          </cell>
          <cell r="I10962" t="str">
            <v>Latis</v>
          </cell>
          <cell r="J10962" t="str">
            <v>Less than 5 Sites</v>
          </cell>
          <cell r="K10962" t="str">
            <v>R5</v>
          </cell>
        </row>
        <row r="10963">
          <cell r="A10963" t="str">
            <v>HAJ0217</v>
          </cell>
          <cell r="F10963" t="str">
            <v>SCECO</v>
          </cell>
          <cell r="G10963" t="str">
            <v>Haj Removal</v>
          </cell>
          <cell r="H10963" t="str">
            <v>NA</v>
          </cell>
          <cell r="I10963" t="str">
            <v>Latis</v>
          </cell>
          <cell r="J10963" t="str">
            <v>Less than 5 Sites</v>
          </cell>
          <cell r="K10963" t="str">
            <v>R5</v>
          </cell>
        </row>
        <row r="10964">
          <cell r="A10964" t="str">
            <v>HAJ0269</v>
          </cell>
          <cell r="F10964" t="str">
            <v>SCECO</v>
          </cell>
          <cell r="G10964" t="str">
            <v>Haj Removal</v>
          </cell>
          <cell r="H10964" t="str">
            <v>NA</v>
          </cell>
          <cell r="I10964" t="str">
            <v>Latis</v>
          </cell>
          <cell r="J10964" t="str">
            <v>Less than 5 Sites</v>
          </cell>
          <cell r="K10964" t="str">
            <v>R5</v>
          </cell>
        </row>
        <row r="10965">
          <cell r="A10965" t="str">
            <v>HAJ0278</v>
          </cell>
          <cell r="F10965" t="str">
            <v>SCECO</v>
          </cell>
          <cell r="G10965" t="str">
            <v>Good</v>
          </cell>
          <cell r="H10965" t="str">
            <v>NA</v>
          </cell>
          <cell r="I10965" t="str">
            <v>Latis</v>
          </cell>
          <cell r="J10965" t="str">
            <v>Less than 5 Sites</v>
          </cell>
          <cell r="K10965" t="str">
            <v>R5</v>
          </cell>
        </row>
        <row r="10966">
          <cell r="A10966" t="str">
            <v>HAJ0320</v>
          </cell>
          <cell r="F10966" t="str">
            <v>SCECO</v>
          </cell>
          <cell r="G10966" t="str">
            <v>Good</v>
          </cell>
          <cell r="H10966" t="str">
            <v>NA</v>
          </cell>
          <cell r="I10966" t="str">
            <v>Latis</v>
          </cell>
          <cell r="J10966" t="str">
            <v>Less than 5 Sites</v>
          </cell>
          <cell r="K10966" t="str">
            <v>R5</v>
          </cell>
        </row>
        <row r="10967">
          <cell r="A10967" t="str">
            <v>HAJ0325</v>
          </cell>
          <cell r="F10967" t="str">
            <v>SCECO</v>
          </cell>
          <cell r="G10967" t="str">
            <v>Good</v>
          </cell>
          <cell r="H10967" t="str">
            <v>NA</v>
          </cell>
          <cell r="I10967" t="str">
            <v>Latis</v>
          </cell>
          <cell r="J10967" t="str">
            <v>Less than 5 Sites</v>
          </cell>
          <cell r="K10967" t="str">
            <v>R5</v>
          </cell>
        </row>
        <row r="10968">
          <cell r="A10968" t="str">
            <v>HAJ0337</v>
          </cell>
          <cell r="F10968" t="str">
            <v>SCECO</v>
          </cell>
          <cell r="G10968" t="str">
            <v>Haj Removal</v>
          </cell>
          <cell r="H10968" t="str">
            <v>NA</v>
          </cell>
          <cell r="I10968" t="str">
            <v>Latis</v>
          </cell>
          <cell r="J10968" t="str">
            <v>Less than 5 Sites</v>
          </cell>
          <cell r="K10968" t="str">
            <v>R5</v>
          </cell>
        </row>
        <row r="10969">
          <cell r="A10969" t="str">
            <v>HAJ0340</v>
          </cell>
          <cell r="F10969" t="str">
            <v>SCECO</v>
          </cell>
          <cell r="G10969" t="str">
            <v>Good</v>
          </cell>
          <cell r="H10969" t="str">
            <v>NA</v>
          </cell>
          <cell r="I10969" t="str">
            <v>Latis</v>
          </cell>
          <cell r="J10969" t="str">
            <v>Less than 5 Sites</v>
          </cell>
          <cell r="K10969" t="str">
            <v>R5</v>
          </cell>
        </row>
        <row r="10970">
          <cell r="A10970" t="str">
            <v>HAJ0341</v>
          </cell>
          <cell r="F10970" t="str">
            <v>SCECO</v>
          </cell>
          <cell r="G10970" t="str">
            <v>Good</v>
          </cell>
          <cell r="H10970" t="str">
            <v>NA</v>
          </cell>
          <cell r="I10970" t="str">
            <v>Latis</v>
          </cell>
          <cell r="J10970" t="str">
            <v>Less than 5 Sites</v>
          </cell>
          <cell r="K10970" t="str">
            <v>R5</v>
          </cell>
        </row>
        <row r="10971">
          <cell r="A10971" t="str">
            <v>HAJ0350</v>
          </cell>
          <cell r="F10971" t="str">
            <v>SCECO</v>
          </cell>
          <cell r="G10971" t="str">
            <v>Good</v>
          </cell>
          <cell r="H10971" t="str">
            <v>NA</v>
          </cell>
          <cell r="I10971" t="str">
            <v>Latis</v>
          </cell>
          <cell r="J10971" t="str">
            <v>Less than 5 Sites</v>
          </cell>
          <cell r="K10971" t="str">
            <v>R5</v>
          </cell>
        </row>
        <row r="10972">
          <cell r="A10972" t="str">
            <v>HAJ0352</v>
          </cell>
          <cell r="F10972" t="str">
            <v>SCECO</v>
          </cell>
          <cell r="G10972" t="str">
            <v>Good</v>
          </cell>
          <cell r="H10972" t="str">
            <v>NA</v>
          </cell>
          <cell r="I10972" t="str">
            <v>Latis</v>
          </cell>
          <cell r="J10972" t="str">
            <v>Less than 5 Sites</v>
          </cell>
          <cell r="K10972" t="str">
            <v>R5</v>
          </cell>
        </row>
        <row r="10973">
          <cell r="A10973" t="str">
            <v>HAJ0355</v>
          </cell>
          <cell r="F10973" t="str">
            <v>SCECO</v>
          </cell>
          <cell r="G10973" t="str">
            <v>Good</v>
          </cell>
          <cell r="H10973" t="str">
            <v>NA</v>
          </cell>
          <cell r="I10973" t="str">
            <v>Latis</v>
          </cell>
          <cell r="J10973" t="str">
            <v>Less than 5 Sites</v>
          </cell>
          <cell r="K10973" t="str">
            <v>R5</v>
          </cell>
        </row>
        <row r="10974">
          <cell r="A10974" t="str">
            <v>HAJ0376</v>
          </cell>
          <cell r="F10974" t="str">
            <v>SCECO</v>
          </cell>
          <cell r="G10974" t="str">
            <v>Good</v>
          </cell>
          <cell r="H10974" t="str">
            <v>NA</v>
          </cell>
          <cell r="I10974" t="str">
            <v>Latis</v>
          </cell>
          <cell r="J10974" t="str">
            <v>Less than 5 Sites</v>
          </cell>
          <cell r="K10974" t="str">
            <v>R5</v>
          </cell>
        </row>
        <row r="10975">
          <cell r="A10975" t="str">
            <v>HAJ0394</v>
          </cell>
          <cell r="F10975" t="str">
            <v>SCECO</v>
          </cell>
          <cell r="G10975" t="str">
            <v>Good</v>
          </cell>
          <cell r="H10975" t="str">
            <v>NA</v>
          </cell>
          <cell r="I10975" t="str">
            <v>Latis</v>
          </cell>
          <cell r="J10975" t="str">
            <v>Less than 5 Sites</v>
          </cell>
          <cell r="K10975" t="str">
            <v>R5</v>
          </cell>
        </row>
        <row r="10976">
          <cell r="A10976" t="str">
            <v>HAJ0395</v>
          </cell>
          <cell r="F10976" t="str">
            <v>SCECO</v>
          </cell>
          <cell r="G10976" t="str">
            <v>Good</v>
          </cell>
          <cell r="H10976" t="str">
            <v>NA</v>
          </cell>
          <cell r="I10976" t="str">
            <v>Latis</v>
          </cell>
          <cell r="J10976" t="str">
            <v>Less than 5 Sites</v>
          </cell>
          <cell r="K10976" t="str">
            <v>R5</v>
          </cell>
        </row>
        <row r="10977">
          <cell r="A10977" t="str">
            <v>HAJ0148</v>
          </cell>
          <cell r="F10977" t="str">
            <v>SCECO</v>
          </cell>
          <cell r="G10977" t="str">
            <v>Good</v>
          </cell>
          <cell r="H10977" t="str">
            <v>NA</v>
          </cell>
          <cell r="I10977" t="str">
            <v>Latis</v>
          </cell>
          <cell r="J10977" t="str">
            <v>Less than 5 Sites</v>
          </cell>
          <cell r="K10977" t="str">
            <v>R5</v>
          </cell>
        </row>
        <row r="10978">
          <cell r="A10978" t="str">
            <v>HAJ0168</v>
          </cell>
          <cell r="F10978" t="str">
            <v>SCECO</v>
          </cell>
          <cell r="G10978" t="str">
            <v>Haj Removal</v>
          </cell>
          <cell r="H10978" t="str">
            <v>NA</v>
          </cell>
          <cell r="I10978" t="str">
            <v>Latis</v>
          </cell>
          <cell r="J10978" t="str">
            <v>Less than 5 Sites</v>
          </cell>
          <cell r="K10978" t="str">
            <v>R5</v>
          </cell>
        </row>
        <row r="10979">
          <cell r="A10979" t="str">
            <v>HAJ0185</v>
          </cell>
          <cell r="F10979" t="str">
            <v>SCECO</v>
          </cell>
          <cell r="G10979" t="str">
            <v>Good</v>
          </cell>
          <cell r="H10979" t="str">
            <v>NA</v>
          </cell>
          <cell r="I10979" t="str">
            <v>Latis</v>
          </cell>
          <cell r="J10979" t="str">
            <v>Less than 5 Sites</v>
          </cell>
          <cell r="K10979" t="str">
            <v>R5</v>
          </cell>
        </row>
        <row r="10980">
          <cell r="A10980" t="str">
            <v>HAJ0193</v>
          </cell>
          <cell r="F10980" t="str">
            <v>SCECO</v>
          </cell>
          <cell r="G10980" t="str">
            <v>Haj Removal</v>
          </cell>
          <cell r="H10980" t="str">
            <v>NA</v>
          </cell>
          <cell r="I10980" t="str">
            <v>Latis</v>
          </cell>
          <cell r="J10980" t="str">
            <v>Less than 5 Sites</v>
          </cell>
          <cell r="K10980" t="str">
            <v>R5</v>
          </cell>
        </row>
        <row r="10981">
          <cell r="A10981" t="str">
            <v>HAJ0194</v>
          </cell>
          <cell r="F10981" t="str">
            <v>SCECO</v>
          </cell>
          <cell r="G10981" t="str">
            <v>Good</v>
          </cell>
          <cell r="H10981" t="str">
            <v>NA</v>
          </cell>
          <cell r="I10981" t="str">
            <v>Latis</v>
          </cell>
          <cell r="J10981" t="str">
            <v>Less than 5 Sites</v>
          </cell>
          <cell r="K10981" t="str">
            <v>R5</v>
          </cell>
        </row>
        <row r="10982">
          <cell r="A10982" t="str">
            <v>HAJ0230</v>
          </cell>
          <cell r="F10982" t="str">
            <v>SCECO</v>
          </cell>
          <cell r="G10982" t="str">
            <v>Haj Removal</v>
          </cell>
          <cell r="H10982" t="str">
            <v>NA</v>
          </cell>
          <cell r="I10982" t="str">
            <v>Latis</v>
          </cell>
          <cell r="J10982" t="str">
            <v>Hub site (More than 05 Sites)</v>
          </cell>
          <cell r="K10982" t="str">
            <v>R5</v>
          </cell>
        </row>
        <row r="10983">
          <cell r="A10983" t="str">
            <v>HAJ0280</v>
          </cell>
          <cell r="F10983" t="str">
            <v>SCECO</v>
          </cell>
          <cell r="G10983" t="str">
            <v>Good</v>
          </cell>
          <cell r="H10983" t="str">
            <v>NA</v>
          </cell>
          <cell r="I10983" t="str">
            <v>Latis</v>
          </cell>
          <cell r="J10983" t="str">
            <v>Less than 5 Sites</v>
          </cell>
          <cell r="K10983" t="str">
            <v>R5</v>
          </cell>
        </row>
        <row r="10984">
          <cell r="A10984" t="str">
            <v>HAJ0324</v>
          </cell>
          <cell r="F10984" t="str">
            <v>SCECO</v>
          </cell>
          <cell r="G10984" t="str">
            <v>Good</v>
          </cell>
          <cell r="H10984" t="str">
            <v>NA</v>
          </cell>
          <cell r="I10984" t="str">
            <v>Latis</v>
          </cell>
          <cell r="J10984" t="str">
            <v>Less than 5 Sites</v>
          </cell>
          <cell r="K10984" t="str">
            <v>R5</v>
          </cell>
        </row>
        <row r="10985">
          <cell r="A10985" t="str">
            <v>HAJ0329</v>
          </cell>
          <cell r="F10985" t="str">
            <v>SCECO</v>
          </cell>
          <cell r="G10985" t="str">
            <v>Good</v>
          </cell>
          <cell r="H10985" t="str">
            <v>NO</v>
          </cell>
          <cell r="I10985" t="str">
            <v>Latis</v>
          </cell>
          <cell r="J10985" t="str">
            <v>Less than 5 Sites</v>
          </cell>
          <cell r="K10985" t="str">
            <v>R5</v>
          </cell>
        </row>
        <row r="10986">
          <cell r="A10986" t="str">
            <v>HAJ0334</v>
          </cell>
          <cell r="F10986" t="str">
            <v>SCECO</v>
          </cell>
          <cell r="G10986" t="str">
            <v>Good</v>
          </cell>
          <cell r="H10986" t="str">
            <v>NA</v>
          </cell>
          <cell r="I10986" t="str">
            <v>Latis</v>
          </cell>
          <cell r="J10986" t="str">
            <v>Less than 5 Sites</v>
          </cell>
          <cell r="K10986" t="str">
            <v>R5</v>
          </cell>
        </row>
        <row r="10987">
          <cell r="A10987" t="str">
            <v>HAJ0335</v>
          </cell>
          <cell r="F10987" t="str">
            <v>SCECO</v>
          </cell>
          <cell r="G10987" t="str">
            <v>Good</v>
          </cell>
          <cell r="H10987" t="str">
            <v>NA</v>
          </cell>
          <cell r="I10987" t="str">
            <v>Latis</v>
          </cell>
          <cell r="J10987" t="str">
            <v>Less than 5 Sites</v>
          </cell>
          <cell r="K10987" t="str">
            <v>R5</v>
          </cell>
        </row>
        <row r="10988">
          <cell r="A10988" t="str">
            <v>HAJ0342</v>
          </cell>
          <cell r="F10988" t="str">
            <v>SCECO</v>
          </cell>
          <cell r="G10988" t="str">
            <v>Good</v>
          </cell>
          <cell r="H10988" t="str">
            <v>NA</v>
          </cell>
          <cell r="I10988" t="str">
            <v>Latis</v>
          </cell>
          <cell r="J10988" t="str">
            <v>Less than 5 Sites</v>
          </cell>
          <cell r="K10988" t="str">
            <v>R5</v>
          </cell>
        </row>
        <row r="10989">
          <cell r="A10989" t="str">
            <v>HAJ0369</v>
          </cell>
          <cell r="F10989" t="str">
            <v>SCECO</v>
          </cell>
          <cell r="G10989" t="str">
            <v>Good</v>
          </cell>
          <cell r="H10989" t="str">
            <v>NA</v>
          </cell>
          <cell r="I10989" t="str">
            <v>Latis</v>
          </cell>
          <cell r="J10989" t="str">
            <v>Less than 5 Sites</v>
          </cell>
          <cell r="K10989" t="str">
            <v>R5</v>
          </cell>
        </row>
        <row r="10990">
          <cell r="A10990" t="str">
            <v>JUM2293</v>
          </cell>
          <cell r="B10990" t="str">
            <v>JUM2293</v>
          </cell>
          <cell r="D10990" t="str">
            <v>JUM1M8293</v>
          </cell>
          <cell r="F10990" t="str">
            <v>SCECO</v>
          </cell>
          <cell r="G10990" t="str">
            <v>No BB Shifted</v>
          </cell>
          <cell r="H10990" t="str">
            <v>NA</v>
          </cell>
          <cell r="I10990" t="str">
            <v>Latis</v>
          </cell>
          <cell r="J10990" t="str">
            <v>P3</v>
          </cell>
          <cell r="K10990" t="str">
            <v>R5</v>
          </cell>
        </row>
        <row r="10991">
          <cell r="A10991" t="str">
            <v>TAF2277</v>
          </cell>
          <cell r="B10991" t="str">
            <v>TAF2277</v>
          </cell>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F10992" t="str">
            <v>SCECO</v>
          </cell>
          <cell r="G10992" t="str">
            <v>Haj Removal</v>
          </cell>
          <cell r="H10992" t="str">
            <v>NA</v>
          </cell>
          <cell r="I10992" t="str">
            <v>Latis</v>
          </cell>
          <cell r="J10992" t="str">
            <v>Less than 5 Sites</v>
          </cell>
          <cell r="K10992" t="str">
            <v>R5</v>
          </cell>
        </row>
        <row r="10993">
          <cell r="A10993" t="str">
            <v>HAJ0127</v>
          </cell>
          <cell r="F10993" t="str">
            <v>SCECO</v>
          </cell>
          <cell r="G10993" t="str">
            <v>Haj Removal</v>
          </cell>
          <cell r="H10993" t="str">
            <v>NA</v>
          </cell>
          <cell r="I10993" t="str">
            <v>Latis</v>
          </cell>
          <cell r="J10993" t="str">
            <v>Less than 5 Sites</v>
          </cell>
          <cell r="K10993" t="str">
            <v>R5</v>
          </cell>
        </row>
        <row r="10994">
          <cell r="A10994" t="str">
            <v>HAJ0140</v>
          </cell>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F10995" t="str">
            <v>SCECO</v>
          </cell>
          <cell r="G10995" t="str">
            <v>Good</v>
          </cell>
          <cell r="H10995" t="str">
            <v>NA</v>
          </cell>
          <cell r="I10995" t="str">
            <v>Latis</v>
          </cell>
          <cell r="J10995" t="str">
            <v>Less than 5 Sites</v>
          </cell>
          <cell r="K10995" t="str">
            <v>R5</v>
          </cell>
        </row>
        <row r="10996">
          <cell r="A10996" t="str">
            <v>HAJ0214</v>
          </cell>
          <cell r="F10996" t="str">
            <v>SCECO</v>
          </cell>
          <cell r="G10996" t="str">
            <v>Good</v>
          </cell>
          <cell r="H10996" t="str">
            <v>NA</v>
          </cell>
          <cell r="I10996" t="str">
            <v>Latis</v>
          </cell>
          <cell r="J10996" t="str">
            <v>Hub site (More than 05 Sites)</v>
          </cell>
          <cell r="K10996" t="str">
            <v>R5</v>
          </cell>
        </row>
        <row r="10997">
          <cell r="A10997" t="str">
            <v>HAJ0279</v>
          </cell>
          <cell r="F10997" t="str">
            <v>SCECO</v>
          </cell>
          <cell r="G10997" t="str">
            <v>Good</v>
          </cell>
          <cell r="H10997" t="str">
            <v>NA</v>
          </cell>
          <cell r="I10997" t="str">
            <v>Latis</v>
          </cell>
          <cell r="J10997" t="str">
            <v>Less than 5 Sites</v>
          </cell>
          <cell r="K10997" t="str">
            <v>R5</v>
          </cell>
        </row>
        <row r="10998">
          <cell r="A10998" t="str">
            <v>HAJ0284</v>
          </cell>
          <cell r="F10998" t="str">
            <v>SCECO</v>
          </cell>
          <cell r="G10998" t="str">
            <v>Haj Removal</v>
          </cell>
          <cell r="H10998" t="str">
            <v>NA</v>
          </cell>
          <cell r="I10998" t="str">
            <v>Latis</v>
          </cell>
          <cell r="J10998" t="str">
            <v>Less than 5 Sites</v>
          </cell>
          <cell r="K10998" t="str">
            <v>R5</v>
          </cell>
        </row>
        <row r="10999">
          <cell r="A10999" t="str">
            <v>HAJ0330</v>
          </cell>
          <cell r="F10999" t="str">
            <v>SCECO</v>
          </cell>
          <cell r="G10999" t="str">
            <v>Haj Removal</v>
          </cell>
          <cell r="H10999" t="str">
            <v>NA</v>
          </cell>
          <cell r="I10999" t="str">
            <v>Latis</v>
          </cell>
          <cell r="J10999" t="str">
            <v>Less than 5 Sites</v>
          </cell>
          <cell r="K10999" t="str">
            <v>R5</v>
          </cell>
        </row>
        <row r="11000">
          <cell r="A11000" t="str">
            <v>HAJ0366</v>
          </cell>
          <cell r="F11000" t="str">
            <v>SCECO</v>
          </cell>
          <cell r="G11000" t="str">
            <v>Good</v>
          </cell>
          <cell r="H11000" t="str">
            <v>NA</v>
          </cell>
          <cell r="I11000" t="str">
            <v>Latis</v>
          </cell>
          <cell r="J11000" t="str">
            <v>Less than 5 Sites</v>
          </cell>
          <cell r="K11000" t="str">
            <v>R5</v>
          </cell>
        </row>
        <row r="11001">
          <cell r="A11001" t="str">
            <v>HAJ2103</v>
          </cell>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F11003" t="str">
            <v>SCECO</v>
          </cell>
          <cell r="G11003" t="str">
            <v>Haj Removal</v>
          </cell>
          <cell r="H11003" t="str">
            <v>NA</v>
          </cell>
          <cell r="I11003" t="str">
            <v>Latis</v>
          </cell>
          <cell r="J11003" t="str">
            <v>Less than 5 Sites</v>
          </cell>
          <cell r="K11003" t="str">
            <v>R5</v>
          </cell>
        </row>
        <row r="11004">
          <cell r="A11004" t="str">
            <v>HAJ0130</v>
          </cell>
          <cell r="F11004" t="str">
            <v>SCECO</v>
          </cell>
          <cell r="G11004" t="str">
            <v>Haj Removal</v>
          </cell>
          <cell r="H11004" t="str">
            <v>NA</v>
          </cell>
          <cell r="I11004" t="str">
            <v>Latis</v>
          </cell>
          <cell r="J11004" t="str">
            <v>Less than 5 Sites</v>
          </cell>
          <cell r="K11004" t="str">
            <v>R5</v>
          </cell>
        </row>
        <row r="11005">
          <cell r="A11005" t="str">
            <v>HAJ0144</v>
          </cell>
          <cell r="F11005" t="str">
            <v>SCECO</v>
          </cell>
          <cell r="G11005" t="str">
            <v>Good</v>
          </cell>
          <cell r="H11005" t="str">
            <v>NA</v>
          </cell>
          <cell r="I11005" t="str">
            <v>Latis</v>
          </cell>
          <cell r="J11005" t="str">
            <v>Hub site (More than 05 Sites)</v>
          </cell>
          <cell r="K11005" t="str">
            <v>R5</v>
          </cell>
        </row>
        <row r="11006">
          <cell r="A11006" t="str">
            <v>HAJ0154</v>
          </cell>
          <cell r="F11006" t="str">
            <v>SCECO</v>
          </cell>
          <cell r="G11006" t="str">
            <v>Good</v>
          </cell>
          <cell r="H11006" t="str">
            <v>NA</v>
          </cell>
          <cell r="I11006" t="str">
            <v>Latis</v>
          </cell>
          <cell r="J11006" t="str">
            <v>Less than 5 Sites</v>
          </cell>
          <cell r="K11006" t="str">
            <v>R5</v>
          </cell>
        </row>
        <row r="11007">
          <cell r="A11007" t="str">
            <v>HAJ0158</v>
          </cell>
          <cell r="F11007" t="str">
            <v>SCECO+STB</v>
          </cell>
          <cell r="G11007" t="str">
            <v>Good+Good+Good</v>
          </cell>
          <cell r="H11007" t="str">
            <v>NO</v>
          </cell>
          <cell r="I11007" t="str">
            <v>Latis</v>
          </cell>
          <cell r="J11007" t="str">
            <v>Hub Site (More than 10 Sites)</v>
          </cell>
          <cell r="K11007" t="str">
            <v>R5</v>
          </cell>
        </row>
        <row r="11008">
          <cell r="A11008" t="str">
            <v>HAJ0222</v>
          </cell>
          <cell r="F11008" t="str">
            <v>SCECO</v>
          </cell>
          <cell r="G11008" t="str">
            <v>Haj Removal</v>
          </cell>
          <cell r="H11008" t="str">
            <v>NA</v>
          </cell>
          <cell r="I11008" t="str">
            <v>Latis</v>
          </cell>
          <cell r="J11008" t="str">
            <v>Less than 5 Sites</v>
          </cell>
          <cell r="K11008" t="str">
            <v>R5</v>
          </cell>
        </row>
        <row r="11009">
          <cell r="A11009" t="str">
            <v>HAJ0249</v>
          </cell>
          <cell r="F11009" t="str">
            <v>SCECO</v>
          </cell>
          <cell r="G11009" t="str">
            <v>Haj Removal</v>
          </cell>
          <cell r="H11009" t="str">
            <v>NA</v>
          </cell>
          <cell r="I11009" t="str">
            <v>Latis</v>
          </cell>
          <cell r="J11009" t="str">
            <v>Less than 5 Sites</v>
          </cell>
          <cell r="K11009" t="str">
            <v>R5</v>
          </cell>
        </row>
        <row r="11010">
          <cell r="A11010" t="str">
            <v>HAJ0393</v>
          </cell>
          <cell r="F11010" t="str">
            <v>SCECO</v>
          </cell>
          <cell r="G11010" t="str">
            <v>Haj Removal</v>
          </cell>
          <cell r="H11010" t="str">
            <v>NA</v>
          </cell>
          <cell r="I11010" t="str">
            <v>Latis</v>
          </cell>
          <cell r="J11010" t="str">
            <v>Less than 5 Sites</v>
          </cell>
          <cell r="K11010" t="str">
            <v>R5</v>
          </cell>
        </row>
        <row r="11011">
          <cell r="A11011" t="str">
            <v>HAJ0012</v>
          </cell>
          <cell r="F11011" t="str">
            <v>SCECO</v>
          </cell>
          <cell r="G11011" t="str">
            <v>Haj Removal</v>
          </cell>
          <cell r="H11011" t="str">
            <v>NA</v>
          </cell>
          <cell r="I11011" t="str">
            <v>Latis</v>
          </cell>
          <cell r="J11011" t="str">
            <v>Less than 5 Sites</v>
          </cell>
          <cell r="K11011" t="str">
            <v>R5</v>
          </cell>
        </row>
        <row r="11012">
          <cell r="A11012" t="str">
            <v>HAJ0087</v>
          </cell>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F11013" t="str">
            <v>SCECO+STB</v>
          </cell>
          <cell r="G11013" t="str">
            <v>Good+Good</v>
          </cell>
          <cell r="H11013" t="str">
            <v>NO</v>
          </cell>
          <cell r="I11013" t="str">
            <v>Latis</v>
          </cell>
          <cell r="J11013" t="str">
            <v>Very Big Hub site (More Than 20 Site)</v>
          </cell>
          <cell r="K11013" t="str">
            <v>R5</v>
          </cell>
        </row>
        <row r="11014">
          <cell r="A11014" t="str">
            <v>HAJ0111</v>
          </cell>
          <cell r="F11014" t="str">
            <v>SCECO</v>
          </cell>
          <cell r="G11014" t="str">
            <v>Haj Removal</v>
          </cell>
          <cell r="H11014" t="str">
            <v>NA</v>
          </cell>
          <cell r="I11014" t="str">
            <v>Latis</v>
          </cell>
          <cell r="J11014" t="str">
            <v>Less than 5 Sites</v>
          </cell>
          <cell r="K11014" t="str">
            <v>R5</v>
          </cell>
        </row>
        <row r="11015">
          <cell r="A11015" t="str">
            <v>HAJ0165</v>
          </cell>
          <cell r="F11015" t="str">
            <v>SCECO</v>
          </cell>
          <cell r="G11015" t="str">
            <v>Haj Removal</v>
          </cell>
          <cell r="H11015" t="str">
            <v>NA</v>
          </cell>
          <cell r="I11015" t="str">
            <v>Latis</v>
          </cell>
          <cell r="J11015" t="str">
            <v>Less than 5 Sites</v>
          </cell>
          <cell r="K11015" t="str">
            <v>R5</v>
          </cell>
        </row>
        <row r="11016">
          <cell r="A11016" t="str">
            <v>HAJ0167</v>
          </cell>
          <cell r="F11016" t="str">
            <v>SCECO</v>
          </cell>
          <cell r="G11016" t="str">
            <v>Good</v>
          </cell>
          <cell r="H11016" t="str">
            <v>NA</v>
          </cell>
          <cell r="I11016" t="str">
            <v>Latis</v>
          </cell>
          <cell r="J11016" t="str">
            <v>Less than 5 Sites</v>
          </cell>
          <cell r="K11016" t="str">
            <v>R5</v>
          </cell>
        </row>
        <row r="11017">
          <cell r="A11017" t="str">
            <v>HAJ0184</v>
          </cell>
          <cell r="F11017" t="str">
            <v>SCECO</v>
          </cell>
          <cell r="G11017" t="str">
            <v>Good</v>
          </cell>
          <cell r="H11017" t="str">
            <v>NA</v>
          </cell>
          <cell r="I11017" t="str">
            <v>Latis</v>
          </cell>
          <cell r="J11017" t="str">
            <v>Less than 5 Sites</v>
          </cell>
          <cell r="K11017" t="str">
            <v>R5</v>
          </cell>
        </row>
        <row r="11018">
          <cell r="A11018" t="str">
            <v>HAJ0205</v>
          </cell>
          <cell r="F11018" t="str">
            <v>SCECO</v>
          </cell>
          <cell r="G11018" t="str">
            <v>Good</v>
          </cell>
          <cell r="H11018" t="str">
            <v>NA</v>
          </cell>
          <cell r="I11018" t="str">
            <v>Latis</v>
          </cell>
          <cell r="J11018" t="str">
            <v>Hub site (More than 05 Sites)</v>
          </cell>
          <cell r="K11018" t="str">
            <v>R5</v>
          </cell>
        </row>
        <row r="11019">
          <cell r="A11019" t="str">
            <v>HAJ0257</v>
          </cell>
          <cell r="F11019" t="str">
            <v>SCECO</v>
          </cell>
          <cell r="G11019" t="str">
            <v>Haj Removal</v>
          </cell>
          <cell r="H11019" t="str">
            <v>NA</v>
          </cell>
          <cell r="I11019" t="str">
            <v>Latis</v>
          </cell>
          <cell r="J11019" t="str">
            <v>Less than 5 Sites</v>
          </cell>
          <cell r="K11019" t="str">
            <v>R5</v>
          </cell>
        </row>
        <row r="11020">
          <cell r="A11020" t="str">
            <v>HAJ0266</v>
          </cell>
          <cell r="F11020" t="str">
            <v>SCECO</v>
          </cell>
          <cell r="G11020" t="str">
            <v>Haj Removal</v>
          </cell>
          <cell r="H11020" t="str">
            <v>NA</v>
          </cell>
          <cell r="I11020" t="str">
            <v>Latis</v>
          </cell>
          <cell r="J11020" t="str">
            <v>Less than 5 Sites</v>
          </cell>
          <cell r="K11020" t="str">
            <v>R5</v>
          </cell>
        </row>
        <row r="11021">
          <cell r="A11021" t="str">
            <v>HAJ0285</v>
          </cell>
          <cell r="F11021" t="str">
            <v>SCECO</v>
          </cell>
          <cell r="G11021" t="str">
            <v>Good</v>
          </cell>
          <cell r="H11021" t="str">
            <v>NA</v>
          </cell>
          <cell r="I11021" t="str">
            <v>Latis</v>
          </cell>
          <cell r="J11021" t="str">
            <v>VIP&amp;SPL Monitor</v>
          </cell>
          <cell r="K11021" t="str">
            <v>R5</v>
          </cell>
        </row>
        <row r="11022">
          <cell r="A11022" t="str">
            <v>HAJ0321</v>
          </cell>
          <cell r="F11022" t="str">
            <v>SCECO</v>
          </cell>
          <cell r="G11022" t="str">
            <v>Good</v>
          </cell>
          <cell r="H11022" t="str">
            <v>NA</v>
          </cell>
          <cell r="I11022" t="str">
            <v>Latis</v>
          </cell>
          <cell r="J11022" t="str">
            <v>Less than 5 Sites</v>
          </cell>
          <cell r="K11022" t="str">
            <v>R5</v>
          </cell>
        </row>
        <row r="11023">
          <cell r="A11023" t="str">
            <v>HAJ0322</v>
          </cell>
          <cell r="F11023" t="str">
            <v>SCECO</v>
          </cell>
          <cell r="G11023" t="str">
            <v>Good</v>
          </cell>
          <cell r="H11023" t="str">
            <v>NA</v>
          </cell>
          <cell r="I11023" t="str">
            <v>Latis</v>
          </cell>
          <cell r="J11023" t="str">
            <v>Less than 5 Sites</v>
          </cell>
          <cell r="K11023" t="str">
            <v>R5</v>
          </cell>
        </row>
        <row r="11024">
          <cell r="A11024" t="str">
            <v>HAJ0392</v>
          </cell>
          <cell r="F11024" t="str">
            <v>SCECO</v>
          </cell>
          <cell r="G11024" t="str">
            <v>Dead</v>
          </cell>
          <cell r="H11024" t="str">
            <v>NA</v>
          </cell>
          <cell r="I11024" t="str">
            <v>Latis</v>
          </cell>
          <cell r="J11024" t="str">
            <v>Less than 5 Sites</v>
          </cell>
          <cell r="K11024" t="str">
            <v>R5</v>
          </cell>
        </row>
        <row r="11025">
          <cell r="A11025" t="str">
            <v>HAJ0002</v>
          </cell>
          <cell r="F11025" t="str">
            <v>SCECO</v>
          </cell>
          <cell r="G11025" t="str">
            <v>Good</v>
          </cell>
          <cell r="H11025" t="str">
            <v>NA</v>
          </cell>
          <cell r="I11025" t="str">
            <v>Latis</v>
          </cell>
          <cell r="J11025" t="str">
            <v>Less than 5 Sites</v>
          </cell>
          <cell r="K11025" t="str">
            <v>R5</v>
          </cell>
        </row>
        <row r="11026">
          <cell r="A11026" t="str">
            <v>HAJ0016</v>
          </cell>
          <cell r="F11026" t="str">
            <v>SCECO</v>
          </cell>
          <cell r="G11026" t="str">
            <v>Good</v>
          </cell>
          <cell r="H11026" t="str">
            <v>NA</v>
          </cell>
          <cell r="I11026" t="str">
            <v>Latis</v>
          </cell>
          <cell r="J11026" t="str">
            <v>Less than 5 Sites</v>
          </cell>
          <cell r="K11026" t="str">
            <v>R5</v>
          </cell>
        </row>
        <row r="11027">
          <cell r="A11027" t="str">
            <v>HAJ0110</v>
          </cell>
          <cell r="F11027" t="str">
            <v>SCECO</v>
          </cell>
          <cell r="G11027" t="str">
            <v>Good</v>
          </cell>
          <cell r="H11027" t="str">
            <v>NA</v>
          </cell>
          <cell r="I11027" t="str">
            <v>Latis</v>
          </cell>
          <cell r="J11027" t="str">
            <v>Hub site (More than 05 Sites)</v>
          </cell>
          <cell r="K11027" t="str">
            <v>R5</v>
          </cell>
        </row>
        <row r="11028">
          <cell r="A11028" t="str">
            <v>HAJ0150</v>
          </cell>
          <cell r="F11028" t="str">
            <v>SCECO</v>
          </cell>
          <cell r="G11028" t="str">
            <v>Haj Removal</v>
          </cell>
          <cell r="H11028" t="str">
            <v>NA</v>
          </cell>
          <cell r="I11028" t="str">
            <v>Latis</v>
          </cell>
          <cell r="J11028" t="str">
            <v>Hub site (More than 05 Sites)</v>
          </cell>
          <cell r="K11028" t="str">
            <v>R5</v>
          </cell>
        </row>
        <row r="11029">
          <cell r="A11029" t="str">
            <v>HAJ0283</v>
          </cell>
          <cell r="F11029" t="str">
            <v>SCECO</v>
          </cell>
          <cell r="G11029" t="str">
            <v>Good</v>
          </cell>
          <cell r="H11029" t="str">
            <v>NA</v>
          </cell>
          <cell r="I11029" t="str">
            <v>Latis</v>
          </cell>
          <cell r="J11029" t="str">
            <v>Less than 5 Sites</v>
          </cell>
          <cell r="K11029" t="str">
            <v>R5</v>
          </cell>
        </row>
        <row r="11030">
          <cell r="A11030" t="str">
            <v>HAJ0293</v>
          </cell>
          <cell r="F11030" t="str">
            <v>SCECO</v>
          </cell>
          <cell r="G11030" t="str">
            <v>Haj Removal</v>
          </cell>
          <cell r="H11030" t="str">
            <v>NA</v>
          </cell>
          <cell r="I11030" t="str">
            <v>Latis</v>
          </cell>
          <cell r="J11030" t="str">
            <v>Less than 5 Sites</v>
          </cell>
          <cell r="K11030" t="str">
            <v>R5</v>
          </cell>
        </row>
        <row r="11031">
          <cell r="A11031" t="str">
            <v>HAJ0298</v>
          </cell>
          <cell r="F11031" t="str">
            <v>SCECO</v>
          </cell>
          <cell r="G11031" t="str">
            <v>Good</v>
          </cell>
          <cell r="H11031" t="str">
            <v>NA</v>
          </cell>
          <cell r="I11031" t="str">
            <v>Latis</v>
          </cell>
          <cell r="J11031" t="str">
            <v>Less than 5 Sites</v>
          </cell>
          <cell r="K11031" t="str">
            <v>R5</v>
          </cell>
        </row>
        <row r="11032">
          <cell r="A11032" t="str">
            <v>HAJ0360</v>
          </cell>
          <cell r="F11032" t="str">
            <v>Generator-SG</v>
          </cell>
          <cell r="G11032" t="str">
            <v>Haj Removal</v>
          </cell>
          <cell r="H11032" t="str">
            <v>NO</v>
          </cell>
          <cell r="I11032" t="str">
            <v>Latis</v>
          </cell>
          <cell r="J11032" t="str">
            <v>Less than 5 Sites</v>
          </cell>
          <cell r="K11032" t="str">
            <v>R5</v>
          </cell>
        </row>
        <row r="11033">
          <cell r="A11033" t="str">
            <v>HAJ0075</v>
          </cell>
          <cell r="F11033" t="str">
            <v>SCECO</v>
          </cell>
          <cell r="G11033" t="str">
            <v>Haj Removal</v>
          </cell>
          <cell r="H11033" t="str">
            <v>NA</v>
          </cell>
          <cell r="I11033" t="str">
            <v>Latis</v>
          </cell>
          <cell r="J11033" t="str">
            <v>Less than 5 Sites</v>
          </cell>
          <cell r="K11033" t="str">
            <v>R5</v>
          </cell>
        </row>
        <row r="11034">
          <cell r="A11034" t="str">
            <v>HAJ0139</v>
          </cell>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F11035" t="str">
            <v>SCECO</v>
          </cell>
          <cell r="G11035" t="str">
            <v>Good</v>
          </cell>
          <cell r="H11035" t="str">
            <v>NA</v>
          </cell>
          <cell r="I11035" t="str">
            <v>Latis</v>
          </cell>
          <cell r="J11035" t="str">
            <v>Less than 5 Sites</v>
          </cell>
          <cell r="K11035" t="str">
            <v>R5</v>
          </cell>
        </row>
        <row r="11036">
          <cell r="A11036" t="str">
            <v>HAJ0208</v>
          </cell>
          <cell r="F11036" t="str">
            <v>SCECO</v>
          </cell>
          <cell r="G11036" t="str">
            <v>Good</v>
          </cell>
          <cell r="H11036" t="str">
            <v>NA</v>
          </cell>
          <cell r="I11036" t="str">
            <v>Latis</v>
          </cell>
          <cell r="J11036" t="str">
            <v>Less than 5 Sites</v>
          </cell>
          <cell r="K11036" t="str">
            <v>R5</v>
          </cell>
        </row>
        <row r="11037">
          <cell r="A11037" t="str">
            <v>HAJ0235</v>
          </cell>
          <cell r="F11037" t="str">
            <v>SCECO</v>
          </cell>
          <cell r="G11037" t="str">
            <v>Haj Removal</v>
          </cell>
          <cell r="H11037" t="str">
            <v>NA</v>
          </cell>
          <cell r="I11037" t="str">
            <v>Latis</v>
          </cell>
          <cell r="J11037" t="str">
            <v>Less than 5 Sites</v>
          </cell>
          <cell r="K11037" t="str">
            <v>R5</v>
          </cell>
        </row>
        <row r="11038">
          <cell r="A11038" t="str">
            <v>HAJ0354</v>
          </cell>
          <cell r="F11038" t="str">
            <v>SCECO</v>
          </cell>
          <cell r="G11038" t="str">
            <v>Haj Removal</v>
          </cell>
          <cell r="H11038" t="str">
            <v>NA</v>
          </cell>
          <cell r="I11038" t="str">
            <v>Latis</v>
          </cell>
          <cell r="J11038" t="str">
            <v>Less than 5 Sites</v>
          </cell>
          <cell r="K11038" t="str">
            <v>R5</v>
          </cell>
        </row>
        <row r="11039">
          <cell r="A11039" t="str">
            <v>HAJ0061</v>
          </cell>
          <cell r="F11039" t="str">
            <v>SCECO</v>
          </cell>
          <cell r="G11039" t="str">
            <v>Good</v>
          </cell>
          <cell r="H11039" t="str">
            <v>NA</v>
          </cell>
          <cell r="I11039" t="str">
            <v>Latis</v>
          </cell>
          <cell r="J11039" t="str">
            <v>Less than 5 Sites</v>
          </cell>
          <cell r="K11039" t="str">
            <v>R5</v>
          </cell>
        </row>
        <row r="11040">
          <cell r="A11040" t="str">
            <v>HAJ0107</v>
          </cell>
          <cell r="F11040" t="str">
            <v>SCECO</v>
          </cell>
          <cell r="G11040" t="str">
            <v>Haj Removal</v>
          </cell>
          <cell r="H11040" t="str">
            <v>NA</v>
          </cell>
          <cell r="I11040" t="str">
            <v>Latis</v>
          </cell>
          <cell r="J11040" t="str">
            <v>Less than 5 Sites</v>
          </cell>
          <cell r="K11040" t="str">
            <v>R5</v>
          </cell>
        </row>
        <row r="11041">
          <cell r="A11041" t="str">
            <v>HAJ0113</v>
          </cell>
          <cell r="F11041" t="str">
            <v>SCECO</v>
          </cell>
          <cell r="G11041" t="str">
            <v>Good</v>
          </cell>
          <cell r="H11041" t="str">
            <v>NA</v>
          </cell>
          <cell r="I11041" t="str">
            <v>Latis</v>
          </cell>
          <cell r="J11041" t="str">
            <v>Less than 5 Sites</v>
          </cell>
          <cell r="K11041" t="str">
            <v>R5</v>
          </cell>
        </row>
        <row r="11042">
          <cell r="A11042" t="str">
            <v>HAJ0121</v>
          </cell>
          <cell r="F11042" t="str">
            <v>SCECO</v>
          </cell>
          <cell r="G11042" t="str">
            <v>Haj Removal</v>
          </cell>
          <cell r="H11042" t="str">
            <v>NA</v>
          </cell>
          <cell r="I11042" t="str">
            <v>Latis</v>
          </cell>
          <cell r="J11042" t="str">
            <v>Less than 5 Sites</v>
          </cell>
          <cell r="K11042" t="str">
            <v>R5</v>
          </cell>
        </row>
        <row r="11043">
          <cell r="A11043" t="str">
            <v>HAJ0133</v>
          </cell>
          <cell r="F11043" t="str">
            <v>SCECO</v>
          </cell>
          <cell r="G11043" t="str">
            <v>Haj Removal</v>
          </cell>
          <cell r="H11043" t="str">
            <v>NA</v>
          </cell>
          <cell r="I11043" t="str">
            <v>Latis</v>
          </cell>
          <cell r="J11043" t="str">
            <v>Hub site (More than 05 Sites)</v>
          </cell>
          <cell r="K11043" t="str">
            <v>R5</v>
          </cell>
        </row>
        <row r="11044">
          <cell r="A11044" t="str">
            <v>HAJ0134</v>
          </cell>
          <cell r="F11044" t="str">
            <v>SCECO</v>
          </cell>
          <cell r="G11044" t="str">
            <v>Good</v>
          </cell>
          <cell r="H11044" t="str">
            <v>NA</v>
          </cell>
          <cell r="I11044" t="str">
            <v>Latis</v>
          </cell>
          <cell r="J11044" t="str">
            <v>Less than 5 Sites</v>
          </cell>
          <cell r="K11044" t="str">
            <v>R5</v>
          </cell>
        </row>
        <row r="11045">
          <cell r="A11045" t="str">
            <v>HAJ0149</v>
          </cell>
          <cell r="F11045" t="str">
            <v>SCECO</v>
          </cell>
          <cell r="G11045" t="str">
            <v>Good</v>
          </cell>
          <cell r="H11045" t="str">
            <v>NA</v>
          </cell>
          <cell r="I11045" t="str">
            <v>Latis</v>
          </cell>
          <cell r="J11045" t="str">
            <v>Less than 5 Sites</v>
          </cell>
          <cell r="K11045" t="str">
            <v>R5</v>
          </cell>
        </row>
        <row r="11046">
          <cell r="A11046" t="str">
            <v>HAJ0152</v>
          </cell>
          <cell r="F11046" t="str">
            <v>SCECO</v>
          </cell>
          <cell r="G11046" t="str">
            <v>Haj Removal</v>
          </cell>
          <cell r="H11046" t="str">
            <v>NA</v>
          </cell>
          <cell r="I11046" t="str">
            <v>Latis</v>
          </cell>
          <cell r="J11046" t="str">
            <v>Less than 5 Sites</v>
          </cell>
          <cell r="K11046" t="str">
            <v>R5</v>
          </cell>
        </row>
        <row r="11047">
          <cell r="A11047" t="str">
            <v>HAJ0178</v>
          </cell>
          <cell r="F11047" t="str">
            <v>SCECO</v>
          </cell>
          <cell r="G11047" t="str">
            <v>Good</v>
          </cell>
          <cell r="H11047" t="str">
            <v>NA</v>
          </cell>
          <cell r="I11047" t="str">
            <v>Latis</v>
          </cell>
          <cell r="J11047" t="str">
            <v>Less than 5 Sites</v>
          </cell>
          <cell r="K11047" t="str">
            <v>R5</v>
          </cell>
        </row>
        <row r="11048">
          <cell r="A11048" t="str">
            <v>HAJ0191</v>
          </cell>
          <cell r="F11048" t="str">
            <v>SCECO</v>
          </cell>
          <cell r="G11048" t="str">
            <v>Haj Removal</v>
          </cell>
          <cell r="H11048" t="str">
            <v>NA</v>
          </cell>
          <cell r="I11048" t="str">
            <v>Latis</v>
          </cell>
          <cell r="J11048" t="str">
            <v>Less than 5 Sites</v>
          </cell>
          <cell r="K11048" t="str">
            <v>R5</v>
          </cell>
        </row>
        <row r="11049">
          <cell r="A11049" t="str">
            <v>HAJ0247</v>
          </cell>
          <cell r="F11049" t="str">
            <v>Generator-SG</v>
          </cell>
          <cell r="G11049" t="str">
            <v>Haj Removal</v>
          </cell>
          <cell r="H11049" t="str">
            <v xml:space="preserve">Yes </v>
          </cell>
          <cell r="I11049" t="str">
            <v>Latis</v>
          </cell>
          <cell r="J11049" t="str">
            <v>Less than 5 Sites</v>
          </cell>
          <cell r="K11049" t="str">
            <v>R5</v>
          </cell>
        </row>
        <row r="11050">
          <cell r="A11050" t="str">
            <v>HAJ0277</v>
          </cell>
          <cell r="F11050" t="str">
            <v>SCECO</v>
          </cell>
          <cell r="G11050" t="str">
            <v>Good</v>
          </cell>
          <cell r="H11050" t="str">
            <v>NA</v>
          </cell>
          <cell r="I11050" t="str">
            <v>Latis</v>
          </cell>
          <cell r="J11050" t="str">
            <v>Hub site (More than 05 Sites)</v>
          </cell>
          <cell r="K11050" t="str">
            <v>R5</v>
          </cell>
        </row>
        <row r="11051">
          <cell r="A11051" t="str">
            <v>HAJ0282</v>
          </cell>
          <cell r="F11051" t="str">
            <v>SCECO</v>
          </cell>
          <cell r="G11051" t="str">
            <v>Good</v>
          </cell>
          <cell r="H11051" t="str">
            <v>NA</v>
          </cell>
          <cell r="I11051" t="str">
            <v>Latis</v>
          </cell>
          <cell r="J11051" t="str">
            <v>Less than 5 Sites</v>
          </cell>
          <cell r="K11051" t="str">
            <v>R5</v>
          </cell>
        </row>
        <row r="11052">
          <cell r="A11052" t="str">
            <v>HAJ0326</v>
          </cell>
          <cell r="F11052" t="str">
            <v>SCECO</v>
          </cell>
          <cell r="G11052" t="str">
            <v>Good</v>
          </cell>
          <cell r="H11052" t="str">
            <v>NA</v>
          </cell>
          <cell r="I11052" t="str">
            <v>Latis</v>
          </cell>
          <cell r="J11052" t="str">
            <v>Less than 5 Sites</v>
          </cell>
          <cell r="K11052" t="str">
            <v>R5</v>
          </cell>
        </row>
        <row r="11053">
          <cell r="A11053" t="str">
            <v>HAJ0327</v>
          </cell>
          <cell r="F11053" t="str">
            <v>SCECO</v>
          </cell>
          <cell r="G11053" t="str">
            <v>Good</v>
          </cell>
          <cell r="H11053" t="str">
            <v>NA</v>
          </cell>
          <cell r="I11053" t="str">
            <v>Latis</v>
          </cell>
          <cell r="J11053" t="str">
            <v>Less than 5 Sites</v>
          </cell>
          <cell r="K11053" t="str">
            <v>R5</v>
          </cell>
        </row>
        <row r="11054">
          <cell r="A11054" t="str">
            <v>HAJ0336</v>
          </cell>
          <cell r="F11054" t="str">
            <v>SCECO</v>
          </cell>
          <cell r="G11054" t="str">
            <v>Good</v>
          </cell>
          <cell r="H11054" t="str">
            <v>NA</v>
          </cell>
          <cell r="I11054" t="str">
            <v>Latis</v>
          </cell>
          <cell r="J11054" t="str">
            <v>Hub site (More than 05 Sites)</v>
          </cell>
          <cell r="K11054" t="str">
            <v>R5</v>
          </cell>
        </row>
        <row r="11055">
          <cell r="A11055" t="str">
            <v>HAJ0346</v>
          </cell>
          <cell r="F11055" t="str">
            <v>SCECO</v>
          </cell>
          <cell r="G11055" t="str">
            <v>Good</v>
          </cell>
          <cell r="H11055" t="str">
            <v>NA</v>
          </cell>
          <cell r="I11055" t="str">
            <v>Latis</v>
          </cell>
          <cell r="J11055" t="str">
            <v>Less than 5 Sites</v>
          </cell>
          <cell r="K11055" t="str">
            <v>R5</v>
          </cell>
        </row>
        <row r="11056">
          <cell r="A11056" t="str">
            <v>HAJ0348</v>
          </cell>
          <cell r="F11056" t="str">
            <v>SCECO</v>
          </cell>
          <cell r="G11056" t="str">
            <v>Good</v>
          </cell>
          <cell r="H11056" t="str">
            <v>NA</v>
          </cell>
          <cell r="I11056" t="str">
            <v>Latis</v>
          </cell>
          <cell r="J11056" t="str">
            <v>Less than 5 Sites</v>
          </cell>
          <cell r="K11056" t="str">
            <v>R5</v>
          </cell>
        </row>
        <row r="11057">
          <cell r="A11057" t="str">
            <v>HAJ0123</v>
          </cell>
          <cell r="F11057" t="str">
            <v>SCECO</v>
          </cell>
          <cell r="G11057" t="str">
            <v>Haj Removal</v>
          </cell>
          <cell r="H11057" t="str">
            <v>NA</v>
          </cell>
          <cell r="I11057" t="str">
            <v>Latis</v>
          </cell>
          <cell r="J11057" t="str">
            <v>Less than 5 Sites</v>
          </cell>
          <cell r="K11057" t="str">
            <v>R5</v>
          </cell>
        </row>
        <row r="11058">
          <cell r="A11058" t="str">
            <v>HAJ0200</v>
          </cell>
          <cell r="F11058" t="str">
            <v>SCECO</v>
          </cell>
          <cell r="G11058" t="str">
            <v>Good</v>
          </cell>
          <cell r="H11058" t="str">
            <v>NA</v>
          </cell>
          <cell r="I11058" t="str">
            <v>Latis</v>
          </cell>
          <cell r="J11058" t="str">
            <v>Less than 5 Sites</v>
          </cell>
          <cell r="K11058" t="str">
            <v>R5</v>
          </cell>
        </row>
        <row r="11059">
          <cell r="A11059" t="str">
            <v>HAJ0010</v>
          </cell>
          <cell r="F11059" t="str">
            <v>SCECO</v>
          </cell>
          <cell r="G11059" t="str">
            <v>Haj Removal</v>
          </cell>
          <cell r="H11059" t="str">
            <v>NA</v>
          </cell>
          <cell r="I11059" t="str">
            <v>Latis</v>
          </cell>
          <cell r="J11059" t="str">
            <v>Less than 5 Sites</v>
          </cell>
          <cell r="K11059" t="str">
            <v>R5</v>
          </cell>
        </row>
        <row r="11060">
          <cell r="A11060" t="str">
            <v>HAJ0076</v>
          </cell>
          <cell r="F11060" t="str">
            <v>SCECO</v>
          </cell>
          <cell r="G11060" t="str">
            <v>Good</v>
          </cell>
          <cell r="H11060" t="str">
            <v>NA</v>
          </cell>
          <cell r="I11060" t="str">
            <v>Latis</v>
          </cell>
          <cell r="J11060" t="str">
            <v>Less than 5 Sites</v>
          </cell>
          <cell r="K11060" t="str">
            <v>R5</v>
          </cell>
        </row>
        <row r="11061">
          <cell r="A11061" t="str">
            <v>HAJ0197</v>
          </cell>
          <cell r="F11061" t="str">
            <v>SCECO</v>
          </cell>
          <cell r="G11061" t="str">
            <v>Haj Removal</v>
          </cell>
          <cell r="H11061" t="str">
            <v>NA</v>
          </cell>
          <cell r="I11061" t="str">
            <v>Latis</v>
          </cell>
          <cell r="J11061" t="str">
            <v>Hub site (More than 05 Sites)</v>
          </cell>
          <cell r="K11061" t="str">
            <v>R5</v>
          </cell>
        </row>
        <row r="11062">
          <cell r="A11062" t="str">
            <v>HAJ0328</v>
          </cell>
          <cell r="F11062" t="str">
            <v>SCECO</v>
          </cell>
          <cell r="G11062" t="str">
            <v>Good</v>
          </cell>
          <cell r="H11062" t="str">
            <v>NA</v>
          </cell>
          <cell r="I11062" t="str">
            <v>Latis</v>
          </cell>
          <cell r="J11062" t="str">
            <v>Less than 5 Sites</v>
          </cell>
          <cell r="K11062" t="str">
            <v>R5</v>
          </cell>
        </row>
        <row r="11063">
          <cell r="A11063" t="str">
            <v>HAJ0374</v>
          </cell>
          <cell r="F11063" t="str">
            <v>SCECO</v>
          </cell>
          <cell r="G11063" t="str">
            <v>Good</v>
          </cell>
          <cell r="H11063" t="str">
            <v>NA</v>
          </cell>
          <cell r="I11063" t="str">
            <v>Latis</v>
          </cell>
          <cell r="J11063" t="str">
            <v>Less than 5 Sites</v>
          </cell>
          <cell r="K11063" t="str">
            <v>R5</v>
          </cell>
        </row>
        <row r="11064">
          <cell r="A11064" t="str">
            <v>HAJ2257</v>
          </cell>
          <cell r="F11064" t="str">
            <v>SCECO</v>
          </cell>
          <cell r="G11064" t="str">
            <v>Good</v>
          </cell>
          <cell r="H11064" t="str">
            <v>NA</v>
          </cell>
          <cell r="I11064" t="str">
            <v>Latis</v>
          </cell>
          <cell r="J11064" t="str">
            <v>Less than 5 Sites</v>
          </cell>
          <cell r="K11064" t="str">
            <v>R5</v>
          </cell>
        </row>
        <row r="11065">
          <cell r="A11065" t="str">
            <v>JED0979</v>
          </cell>
          <cell r="B11065" t="str">
            <v>JED0979</v>
          </cell>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F11066" t="str">
            <v>Generator-SG</v>
          </cell>
          <cell r="G11066" t="str">
            <v>Haj Removal</v>
          </cell>
          <cell r="H11066" t="str">
            <v>NO</v>
          </cell>
          <cell r="I11066" t="str">
            <v>Latis</v>
          </cell>
          <cell r="J11066" t="str">
            <v>Less than 5 Sites</v>
          </cell>
          <cell r="K11066" t="str">
            <v>R5</v>
          </cell>
        </row>
        <row r="11067">
          <cell r="A11067" t="str">
            <v>HAJ0226</v>
          </cell>
          <cell r="F11067" t="str">
            <v>SCECO</v>
          </cell>
          <cell r="G11067" t="str">
            <v>Haj Removal</v>
          </cell>
          <cell r="H11067" t="str">
            <v>NA</v>
          </cell>
          <cell r="I11067" t="str">
            <v>Latis</v>
          </cell>
          <cell r="J11067" t="str">
            <v>Less than 5 Sites</v>
          </cell>
          <cell r="K11067" t="str">
            <v>R5</v>
          </cell>
        </row>
        <row r="11068">
          <cell r="A11068" t="str">
            <v>HAJ0147</v>
          </cell>
          <cell r="F11068" t="str">
            <v>SCECO</v>
          </cell>
          <cell r="G11068" t="str">
            <v>Good</v>
          </cell>
          <cell r="H11068" t="str">
            <v>NA</v>
          </cell>
          <cell r="I11068" t="str">
            <v>Latis</v>
          </cell>
          <cell r="J11068" t="str">
            <v>Less than 5 Sites</v>
          </cell>
          <cell r="K11068" t="str">
            <v>R5</v>
          </cell>
        </row>
        <row r="11069">
          <cell r="A11069" t="str">
            <v>HAJ0155</v>
          </cell>
          <cell r="F11069" t="str">
            <v>SCECO</v>
          </cell>
          <cell r="G11069" t="str">
            <v>Good</v>
          </cell>
          <cell r="H11069" t="str">
            <v>NA</v>
          </cell>
          <cell r="I11069" t="str">
            <v>Latis</v>
          </cell>
          <cell r="J11069" t="str">
            <v>Less than 5 Sites</v>
          </cell>
          <cell r="K11069" t="str">
            <v>R5</v>
          </cell>
        </row>
        <row r="11070">
          <cell r="A11070" t="str">
            <v>HAJ0162</v>
          </cell>
          <cell r="F11070" t="str">
            <v>SCECO</v>
          </cell>
          <cell r="G11070" t="str">
            <v>Haj Removal</v>
          </cell>
          <cell r="H11070" t="str">
            <v>NA</v>
          </cell>
          <cell r="I11070" t="str">
            <v>Latis</v>
          </cell>
          <cell r="J11070" t="str">
            <v>Less than 5 Sites</v>
          </cell>
          <cell r="K11070" t="str">
            <v>R5</v>
          </cell>
        </row>
        <row r="11071">
          <cell r="A11071" t="str">
            <v>HAJ0186</v>
          </cell>
          <cell r="F11071" t="str">
            <v>SCECO</v>
          </cell>
          <cell r="G11071" t="str">
            <v>Haj Removal</v>
          </cell>
          <cell r="H11071" t="str">
            <v>NA</v>
          </cell>
          <cell r="I11071" t="str">
            <v>Latis</v>
          </cell>
          <cell r="J11071" t="str">
            <v>Less than 5 Sites</v>
          </cell>
          <cell r="K11071" t="str">
            <v>R5</v>
          </cell>
        </row>
        <row r="11072">
          <cell r="A11072" t="str">
            <v>HAJ0202</v>
          </cell>
          <cell r="F11072" t="str">
            <v>SCECO</v>
          </cell>
          <cell r="G11072" t="str">
            <v>Good</v>
          </cell>
          <cell r="H11072" t="str">
            <v>NA</v>
          </cell>
          <cell r="I11072" t="str">
            <v>Latis</v>
          </cell>
          <cell r="J11072" t="str">
            <v>Less than 5 Sites</v>
          </cell>
          <cell r="K11072" t="str">
            <v>R5</v>
          </cell>
        </row>
        <row r="11073">
          <cell r="A11073" t="str">
            <v>HAJ0203</v>
          </cell>
          <cell r="F11073" t="str">
            <v>SCECO</v>
          </cell>
          <cell r="G11073" t="str">
            <v>Good</v>
          </cell>
          <cell r="H11073" t="str">
            <v>NA</v>
          </cell>
          <cell r="I11073" t="str">
            <v>Latis</v>
          </cell>
          <cell r="J11073" t="str">
            <v>Less than 5 Sites</v>
          </cell>
          <cell r="K11073" t="str">
            <v>R5</v>
          </cell>
        </row>
        <row r="11074">
          <cell r="A11074" t="str">
            <v>HAJ0211</v>
          </cell>
          <cell r="F11074" t="str">
            <v>SCECO</v>
          </cell>
          <cell r="G11074" t="str">
            <v>In progress</v>
          </cell>
          <cell r="H11074" t="str">
            <v>NA</v>
          </cell>
          <cell r="I11074" t="str">
            <v>Latis</v>
          </cell>
          <cell r="J11074" t="str">
            <v>Less than 5 Sites</v>
          </cell>
          <cell r="K11074" t="str">
            <v>R5</v>
          </cell>
        </row>
        <row r="11075">
          <cell r="A11075" t="str">
            <v>HAJ0221</v>
          </cell>
          <cell r="F11075" t="str">
            <v>SCECO</v>
          </cell>
          <cell r="G11075" t="str">
            <v>Good</v>
          </cell>
          <cell r="H11075" t="str">
            <v>NA</v>
          </cell>
          <cell r="I11075" t="str">
            <v>Latis</v>
          </cell>
          <cell r="J11075" t="str">
            <v>Less than 5 Sites</v>
          </cell>
          <cell r="K11075" t="str">
            <v>R5</v>
          </cell>
        </row>
        <row r="11076">
          <cell r="A11076" t="str">
            <v>HAJ0281</v>
          </cell>
          <cell r="F11076" t="str">
            <v>SCECO</v>
          </cell>
          <cell r="G11076" t="str">
            <v>Good</v>
          </cell>
          <cell r="H11076" t="str">
            <v>NA</v>
          </cell>
          <cell r="I11076" t="str">
            <v>Latis</v>
          </cell>
          <cell r="J11076" t="str">
            <v>Less than 5 Sites</v>
          </cell>
          <cell r="K11076" t="str">
            <v>R5</v>
          </cell>
        </row>
        <row r="11077">
          <cell r="A11077" t="str">
            <v>HAJ0319</v>
          </cell>
          <cell r="F11077" t="str">
            <v>SCECO</v>
          </cell>
          <cell r="G11077" t="str">
            <v>Good</v>
          </cell>
          <cell r="H11077" t="str">
            <v>NA</v>
          </cell>
          <cell r="I11077" t="str">
            <v>Latis</v>
          </cell>
          <cell r="J11077" t="str">
            <v>Less than 5 Sites</v>
          </cell>
          <cell r="K11077" t="str">
            <v>R5</v>
          </cell>
        </row>
        <row r="11078">
          <cell r="A11078" t="str">
            <v>HAJ0338</v>
          </cell>
          <cell r="F11078" t="str">
            <v>SCECO</v>
          </cell>
          <cell r="G11078" t="str">
            <v>Good</v>
          </cell>
          <cell r="H11078" t="str">
            <v>NA</v>
          </cell>
          <cell r="I11078" t="str">
            <v>Latis</v>
          </cell>
          <cell r="J11078" t="str">
            <v>Less than 5 Sites</v>
          </cell>
          <cell r="K11078" t="str">
            <v>R5</v>
          </cell>
        </row>
        <row r="11079">
          <cell r="A11079" t="str">
            <v>HAJ0344</v>
          </cell>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F11081" t="str">
            <v>SCECO</v>
          </cell>
          <cell r="G11081" t="str">
            <v>Haj Removal</v>
          </cell>
          <cell r="H11081" t="str">
            <v>NA</v>
          </cell>
          <cell r="I11081" t="str">
            <v>Latis</v>
          </cell>
          <cell r="J11081" t="str">
            <v>Less than 5 Sites</v>
          </cell>
          <cell r="K11081" t="str">
            <v>R5</v>
          </cell>
        </row>
        <row r="11082">
          <cell r="A11082" t="str">
            <v>HAJ0351</v>
          </cell>
          <cell r="F11082" t="str">
            <v>SCECO</v>
          </cell>
          <cell r="G11082" t="str">
            <v>Good</v>
          </cell>
          <cell r="H11082" t="str">
            <v>NA</v>
          </cell>
          <cell r="I11082" t="str">
            <v>Latis</v>
          </cell>
          <cell r="J11082" t="str">
            <v>Less than 5 Sites</v>
          </cell>
          <cell r="K11082" t="str">
            <v>R5</v>
          </cell>
        </row>
        <row r="11083">
          <cell r="A11083" t="str">
            <v>MAK0023</v>
          </cell>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F11084" t="str">
            <v>SCECO</v>
          </cell>
          <cell r="G11084" t="str">
            <v>Haj Removal</v>
          </cell>
          <cell r="H11084" t="str">
            <v>NA</v>
          </cell>
          <cell r="I11084" t="str">
            <v>Latis</v>
          </cell>
          <cell r="J11084" t="str">
            <v>Less than 5 Sites</v>
          </cell>
          <cell r="K11084" t="str">
            <v>R5</v>
          </cell>
        </row>
        <row r="11085">
          <cell r="A11085" t="str">
            <v>HAJ0120</v>
          </cell>
          <cell r="F11085" t="str">
            <v>SCECO</v>
          </cell>
          <cell r="G11085" t="str">
            <v>Haj Removal</v>
          </cell>
          <cell r="H11085" t="str">
            <v>NA</v>
          </cell>
          <cell r="I11085" t="str">
            <v>Latis</v>
          </cell>
          <cell r="J11085" t="str">
            <v>Less than 5 Sites</v>
          </cell>
          <cell r="K11085" t="str">
            <v>R5</v>
          </cell>
        </row>
        <row r="11086">
          <cell r="A11086" t="str">
            <v>HAJ0153</v>
          </cell>
          <cell r="F11086" t="str">
            <v>SCECO</v>
          </cell>
          <cell r="G11086" t="str">
            <v>Good</v>
          </cell>
          <cell r="H11086" t="str">
            <v>NA</v>
          </cell>
          <cell r="I11086" t="str">
            <v>Latis</v>
          </cell>
          <cell r="J11086" t="str">
            <v>Less than 5 Sites</v>
          </cell>
          <cell r="K11086" t="str">
            <v>R5</v>
          </cell>
        </row>
        <row r="11087">
          <cell r="A11087" t="str">
            <v>HAJ0182</v>
          </cell>
          <cell r="F11087" t="str">
            <v>SCECO</v>
          </cell>
          <cell r="G11087" t="str">
            <v>Good</v>
          </cell>
          <cell r="H11087" t="str">
            <v>NA</v>
          </cell>
          <cell r="I11087" t="str">
            <v>Latis</v>
          </cell>
          <cell r="J11087" t="str">
            <v>Less than 5 Sites</v>
          </cell>
          <cell r="K11087" t="str">
            <v>R5</v>
          </cell>
        </row>
        <row r="11088">
          <cell r="A11088" t="str">
            <v>HAJ0192</v>
          </cell>
          <cell r="F11088" t="str">
            <v>SCECO</v>
          </cell>
          <cell r="G11088" t="str">
            <v>Good</v>
          </cell>
          <cell r="H11088" t="str">
            <v>NA</v>
          </cell>
          <cell r="I11088" t="str">
            <v>Latis</v>
          </cell>
          <cell r="J11088" t="str">
            <v>Less than 5 Sites</v>
          </cell>
          <cell r="K11088" t="str">
            <v>R5</v>
          </cell>
        </row>
        <row r="11089">
          <cell r="A11089" t="str">
            <v>HAJ0201</v>
          </cell>
          <cell r="F11089" t="str">
            <v>SCECO</v>
          </cell>
          <cell r="G11089" t="str">
            <v>Good</v>
          </cell>
          <cell r="H11089" t="str">
            <v>NA</v>
          </cell>
          <cell r="I11089" t="str">
            <v>Latis</v>
          </cell>
          <cell r="J11089" t="str">
            <v>Less than 5 Sites</v>
          </cell>
          <cell r="K11089" t="str">
            <v>R5</v>
          </cell>
        </row>
        <row r="11090">
          <cell r="A11090" t="str">
            <v>HAJ0258</v>
          </cell>
          <cell r="F11090" t="str">
            <v>SCECO</v>
          </cell>
          <cell r="G11090" t="str">
            <v>Good</v>
          </cell>
          <cell r="H11090" t="str">
            <v>NA</v>
          </cell>
          <cell r="I11090" t="str">
            <v>Latis</v>
          </cell>
          <cell r="J11090" t="str">
            <v>Less than 5 Sites</v>
          </cell>
          <cell r="K11090" t="str">
            <v>R5</v>
          </cell>
        </row>
        <row r="11091">
          <cell r="A11091" t="str">
            <v>HAJ0345</v>
          </cell>
          <cell r="F11091" t="str">
            <v>SCECO</v>
          </cell>
          <cell r="G11091" t="str">
            <v>Good</v>
          </cell>
          <cell r="H11091" t="str">
            <v>NA</v>
          </cell>
          <cell r="I11091" t="str">
            <v>Latis</v>
          </cell>
          <cell r="J11091" t="str">
            <v>Less than 5 Sites</v>
          </cell>
          <cell r="K11091" t="str">
            <v>R5</v>
          </cell>
        </row>
        <row r="11092">
          <cell r="A11092" t="str">
            <v>HAJ0349</v>
          </cell>
          <cell r="F11092" t="str">
            <v>SCECO</v>
          </cell>
          <cell r="G11092" t="str">
            <v>Good</v>
          </cell>
          <cell r="H11092" t="str">
            <v>NA</v>
          </cell>
          <cell r="I11092" t="str">
            <v>Latis</v>
          </cell>
          <cell r="J11092" t="str">
            <v>Less than 5 Sites</v>
          </cell>
          <cell r="K11092" t="str">
            <v>R5</v>
          </cell>
        </row>
        <row r="11093">
          <cell r="A11093" t="str">
            <v>HAJ0169</v>
          </cell>
          <cell r="F11093" t="str">
            <v>SCECO</v>
          </cell>
          <cell r="G11093" t="str">
            <v>Haj Removal</v>
          </cell>
          <cell r="H11093" t="str">
            <v>NA</v>
          </cell>
          <cell r="I11093" t="str">
            <v>Latis</v>
          </cell>
          <cell r="J11093" t="str">
            <v>Less than 5 Sites</v>
          </cell>
          <cell r="K11093" t="str">
            <v>R5</v>
          </cell>
        </row>
        <row r="11094">
          <cell r="A11094" t="str">
            <v>HAJ0188</v>
          </cell>
          <cell r="F11094" t="str">
            <v>SCECO</v>
          </cell>
          <cell r="G11094" t="str">
            <v>Good</v>
          </cell>
          <cell r="H11094" t="str">
            <v>NA</v>
          </cell>
          <cell r="I11094" t="str">
            <v>Latis</v>
          </cell>
          <cell r="J11094" t="str">
            <v>Less than 5 Sites</v>
          </cell>
          <cell r="K11094" t="str">
            <v>R5</v>
          </cell>
        </row>
        <row r="11095">
          <cell r="A11095" t="str">
            <v>HAJ0210</v>
          </cell>
          <cell r="F11095" t="str">
            <v>SCECO</v>
          </cell>
          <cell r="G11095" t="str">
            <v>Good</v>
          </cell>
          <cell r="H11095" t="str">
            <v>NA</v>
          </cell>
          <cell r="I11095" t="str">
            <v>Latis</v>
          </cell>
          <cell r="J11095" t="str">
            <v>Hub site (More than 05 Sites)</v>
          </cell>
          <cell r="K11095" t="str">
            <v>R5</v>
          </cell>
        </row>
        <row r="11096">
          <cell r="A11096" t="str">
            <v>HAJ0270</v>
          </cell>
          <cell r="F11096" t="str">
            <v>SCECO</v>
          </cell>
          <cell r="G11096" t="str">
            <v>Good</v>
          </cell>
          <cell r="H11096" t="str">
            <v>NA</v>
          </cell>
          <cell r="I11096" t="str">
            <v>Latis</v>
          </cell>
          <cell r="J11096" t="str">
            <v>Less than 5 Sites</v>
          </cell>
          <cell r="K11096" t="str">
            <v>R5</v>
          </cell>
        </row>
        <row r="11097">
          <cell r="A11097" t="str">
            <v>HAJ0276</v>
          </cell>
          <cell r="F11097" t="str">
            <v>SCECO</v>
          </cell>
          <cell r="G11097" t="str">
            <v>Good</v>
          </cell>
          <cell r="H11097" t="str">
            <v>NA</v>
          </cell>
          <cell r="I11097" t="str">
            <v>Latis</v>
          </cell>
          <cell r="J11097" t="str">
            <v>Hub site (More than 05 Sites)</v>
          </cell>
          <cell r="K11097" t="str">
            <v>R5</v>
          </cell>
        </row>
        <row r="11098">
          <cell r="A11098" t="str">
            <v>HAJ0332</v>
          </cell>
          <cell r="F11098" t="str">
            <v>SCECO</v>
          </cell>
          <cell r="G11098" t="str">
            <v>Haj Removal</v>
          </cell>
          <cell r="H11098" t="str">
            <v>NA</v>
          </cell>
          <cell r="I11098" t="str">
            <v>Latis</v>
          </cell>
          <cell r="J11098" t="str">
            <v>Hub site (More than 05 Sites)</v>
          </cell>
          <cell r="K11098" t="str">
            <v>R5</v>
          </cell>
        </row>
        <row r="11099">
          <cell r="A11099" t="str">
            <v>HAJ0180</v>
          </cell>
          <cell r="F11099" t="str">
            <v>SCECO</v>
          </cell>
          <cell r="G11099" t="str">
            <v>Good</v>
          </cell>
          <cell r="H11099" t="str">
            <v>NA</v>
          </cell>
          <cell r="I11099" t="str">
            <v>Latis</v>
          </cell>
          <cell r="J11099" t="str">
            <v>Less than 5 Sites</v>
          </cell>
          <cell r="K11099" t="str">
            <v>R5</v>
          </cell>
        </row>
        <row r="11100">
          <cell r="A11100" t="str">
            <v>HAJ0183</v>
          </cell>
          <cell r="F11100" t="str">
            <v>SCECO</v>
          </cell>
          <cell r="G11100" t="str">
            <v>Good</v>
          </cell>
          <cell r="H11100" t="str">
            <v>NA</v>
          </cell>
          <cell r="I11100" t="str">
            <v>Latis</v>
          </cell>
          <cell r="J11100" t="str">
            <v>Less than 5 Sites</v>
          </cell>
          <cell r="K11100" t="str">
            <v>R5</v>
          </cell>
        </row>
        <row r="11101">
          <cell r="A11101" t="str">
            <v>HAJ0218</v>
          </cell>
          <cell r="F11101" t="str">
            <v>SCECO</v>
          </cell>
          <cell r="G11101" t="str">
            <v>Haj Removal</v>
          </cell>
          <cell r="H11101" t="str">
            <v>NA</v>
          </cell>
          <cell r="I11101" t="str">
            <v>Latis</v>
          </cell>
          <cell r="J11101" t="str">
            <v>Less than 5 Sites</v>
          </cell>
          <cell r="K11101" t="str">
            <v>R5</v>
          </cell>
        </row>
        <row r="11102">
          <cell r="A11102" t="str">
            <v>HAJ0271</v>
          </cell>
          <cell r="F11102" t="str">
            <v>SCECO</v>
          </cell>
          <cell r="G11102" t="str">
            <v>Haj Removal</v>
          </cell>
          <cell r="H11102" t="str">
            <v>NA</v>
          </cell>
          <cell r="I11102" t="str">
            <v>Latis</v>
          </cell>
          <cell r="J11102" t="str">
            <v>Less than 5 Sites</v>
          </cell>
          <cell r="K11102" t="str">
            <v>R5</v>
          </cell>
        </row>
        <row r="11103">
          <cell r="A11103" t="str">
            <v>HAJ0273</v>
          </cell>
          <cell r="F11103" t="str">
            <v>SCECO</v>
          </cell>
          <cell r="G11103" t="str">
            <v>Good</v>
          </cell>
          <cell r="H11103" t="str">
            <v>NA</v>
          </cell>
          <cell r="I11103" t="str">
            <v>Latis</v>
          </cell>
          <cell r="J11103" t="str">
            <v>Less than 5 Sites</v>
          </cell>
          <cell r="K11103" t="str">
            <v>R5</v>
          </cell>
        </row>
        <row r="11104">
          <cell r="A11104" t="str">
            <v>HAJ0353</v>
          </cell>
          <cell r="F11104" t="str">
            <v>SCECO</v>
          </cell>
          <cell r="G11104" t="str">
            <v>Good</v>
          </cell>
          <cell r="H11104" t="str">
            <v>NA</v>
          </cell>
          <cell r="I11104" t="str">
            <v>Latis</v>
          </cell>
          <cell r="J11104" t="str">
            <v>P3</v>
          </cell>
          <cell r="K11104" t="str">
            <v>R5</v>
          </cell>
        </row>
        <row r="11105">
          <cell r="A11105" t="str">
            <v>HAJ0371</v>
          </cell>
          <cell r="F11105" t="str">
            <v>SCECO</v>
          </cell>
          <cell r="G11105" t="str">
            <v>Good</v>
          </cell>
          <cell r="H11105" t="str">
            <v>NA</v>
          </cell>
          <cell r="I11105" t="str">
            <v>Latis</v>
          </cell>
          <cell r="J11105" t="str">
            <v>Less than 5 Sites</v>
          </cell>
          <cell r="K11105" t="str">
            <v>R5</v>
          </cell>
        </row>
        <row r="11106">
          <cell r="A11106" t="str">
            <v>HAJ0391</v>
          </cell>
          <cell r="F11106" t="str">
            <v>SCECO</v>
          </cell>
          <cell r="G11106" t="str">
            <v>Dead</v>
          </cell>
          <cell r="H11106" t="str">
            <v>No</v>
          </cell>
          <cell r="I11106" t="str">
            <v>Latis</v>
          </cell>
          <cell r="J11106" t="str">
            <v>Less than 5 Sites</v>
          </cell>
          <cell r="K11106" t="str">
            <v>R5</v>
          </cell>
        </row>
        <row r="11107">
          <cell r="A11107" t="str">
            <v>HAJ0073</v>
          </cell>
          <cell r="F11107" t="str">
            <v>SCECO</v>
          </cell>
          <cell r="G11107" t="str">
            <v>Good</v>
          </cell>
          <cell r="H11107" t="str">
            <v>NA</v>
          </cell>
          <cell r="I11107" t="str">
            <v>Latis</v>
          </cell>
          <cell r="J11107" t="str">
            <v>Less than 5 Sites</v>
          </cell>
          <cell r="K11107" t="str">
            <v>R5</v>
          </cell>
        </row>
        <row r="11108">
          <cell r="A11108" t="str">
            <v>HAJ0118</v>
          </cell>
          <cell r="F11108" t="str">
            <v>SCECO</v>
          </cell>
          <cell r="G11108" t="str">
            <v>Haj Removal</v>
          </cell>
          <cell r="H11108" t="str">
            <v>NA</v>
          </cell>
          <cell r="I11108" t="str">
            <v>Latis</v>
          </cell>
          <cell r="J11108" t="str">
            <v>Less than 5 Sites</v>
          </cell>
          <cell r="K11108" t="str">
            <v>R5</v>
          </cell>
        </row>
        <row r="11109">
          <cell r="A11109" t="str">
            <v>HAJ0171</v>
          </cell>
          <cell r="F11109" t="str">
            <v>SCECO</v>
          </cell>
          <cell r="G11109" t="str">
            <v>Good</v>
          </cell>
          <cell r="H11109" t="str">
            <v>NA</v>
          </cell>
          <cell r="I11109" t="str">
            <v>Latis</v>
          </cell>
          <cell r="J11109" t="str">
            <v>Less than 5 Sites</v>
          </cell>
          <cell r="K11109" t="str">
            <v>R5</v>
          </cell>
        </row>
        <row r="11110">
          <cell r="A11110" t="str">
            <v>HAJ0174</v>
          </cell>
          <cell r="F11110" t="str">
            <v>SCECO</v>
          </cell>
          <cell r="G11110" t="str">
            <v>Good</v>
          </cell>
          <cell r="H11110" t="str">
            <v>NA</v>
          </cell>
          <cell r="I11110" t="str">
            <v>Latis</v>
          </cell>
          <cell r="J11110" t="str">
            <v>Less than 5 Sites</v>
          </cell>
          <cell r="K11110" t="str">
            <v>R5</v>
          </cell>
        </row>
        <row r="11111">
          <cell r="A11111" t="str">
            <v>HAJ0176</v>
          </cell>
          <cell r="F11111" t="str">
            <v>SCECO</v>
          </cell>
          <cell r="G11111" t="str">
            <v>Good</v>
          </cell>
          <cell r="H11111" t="str">
            <v>NA</v>
          </cell>
          <cell r="I11111" t="str">
            <v>Latis</v>
          </cell>
          <cell r="J11111" t="str">
            <v>Less than 5 Sites</v>
          </cell>
          <cell r="K11111" t="str">
            <v>R5</v>
          </cell>
        </row>
        <row r="11112">
          <cell r="A11112" t="str">
            <v>HAJ0189</v>
          </cell>
          <cell r="F11112" t="str">
            <v>SCECO</v>
          </cell>
          <cell r="G11112" t="str">
            <v>Good</v>
          </cell>
          <cell r="H11112" t="str">
            <v>NA</v>
          </cell>
          <cell r="I11112" t="str">
            <v>Latis</v>
          </cell>
          <cell r="J11112" t="str">
            <v>Less than 5 Sites</v>
          </cell>
          <cell r="K11112" t="str">
            <v>R5</v>
          </cell>
        </row>
        <row r="11113">
          <cell r="A11113" t="str">
            <v>HAJ0206</v>
          </cell>
          <cell r="F11113" t="str">
            <v>SCECO</v>
          </cell>
          <cell r="G11113" t="str">
            <v>Good</v>
          </cell>
          <cell r="H11113" t="str">
            <v>NA</v>
          </cell>
          <cell r="I11113" t="str">
            <v>Latis</v>
          </cell>
          <cell r="J11113" t="str">
            <v>Less than 5 Sites</v>
          </cell>
          <cell r="K11113" t="str">
            <v>R5</v>
          </cell>
        </row>
        <row r="11114">
          <cell r="A11114" t="str">
            <v>HAJ0343</v>
          </cell>
          <cell r="F11114" t="str">
            <v>SCECO</v>
          </cell>
          <cell r="G11114" t="str">
            <v>Good</v>
          </cell>
          <cell r="H11114" t="str">
            <v>NA</v>
          </cell>
          <cell r="I11114" t="str">
            <v>Latis</v>
          </cell>
          <cell r="J11114" t="str">
            <v>Less than 5 Sites</v>
          </cell>
          <cell r="K11114" t="str">
            <v>R5</v>
          </cell>
        </row>
        <row r="11115">
          <cell r="A11115" t="str">
            <v>HAJ2902</v>
          </cell>
          <cell r="F11115" t="str">
            <v>SCECO</v>
          </cell>
          <cell r="G11115" t="str">
            <v>Haj Removal</v>
          </cell>
          <cell r="H11115" t="str">
            <v>NA</v>
          </cell>
          <cell r="I11115" t="str">
            <v>Latis</v>
          </cell>
          <cell r="J11115" t="str">
            <v>P2</v>
          </cell>
          <cell r="K11115" t="str">
            <v>R5</v>
          </cell>
        </row>
        <row r="11116">
          <cell r="A11116" t="str">
            <v>HAJ2903</v>
          </cell>
          <cell r="F11116" t="str">
            <v>SCECO</v>
          </cell>
          <cell r="G11116" t="str">
            <v>Haj Removal</v>
          </cell>
          <cell r="H11116" t="str">
            <v>NA</v>
          </cell>
          <cell r="I11116" t="str">
            <v>Latis</v>
          </cell>
          <cell r="J11116" t="str">
            <v>P2</v>
          </cell>
          <cell r="K11116" t="str">
            <v>R5</v>
          </cell>
        </row>
        <row r="11117">
          <cell r="A11117" t="str">
            <v>HAJ2919</v>
          </cell>
          <cell r="F11117" t="str">
            <v>SCECO</v>
          </cell>
          <cell r="G11117" t="str">
            <v>Haj Removal</v>
          </cell>
          <cell r="H11117" t="str">
            <v>NA</v>
          </cell>
          <cell r="I11117" t="str">
            <v>Latis</v>
          </cell>
          <cell r="J11117" t="str">
            <v>P2</v>
          </cell>
          <cell r="K11117" t="str">
            <v>R5</v>
          </cell>
        </row>
        <row r="11118">
          <cell r="A11118" t="str">
            <v>HAJ2924</v>
          </cell>
          <cell r="F11118" t="str">
            <v>SCECO</v>
          </cell>
          <cell r="G11118" t="str">
            <v>Haj Removal</v>
          </cell>
          <cell r="H11118" t="str">
            <v>NA</v>
          </cell>
          <cell r="I11118" t="str">
            <v>Latis</v>
          </cell>
          <cell r="J11118" t="str">
            <v>P2</v>
          </cell>
          <cell r="K11118" t="str">
            <v>R5</v>
          </cell>
        </row>
        <row r="11119">
          <cell r="A11119" t="str">
            <v>HAJ2925</v>
          </cell>
          <cell r="F11119" t="str">
            <v>SCECO</v>
          </cell>
          <cell r="G11119" t="str">
            <v>Haj Removal</v>
          </cell>
          <cell r="H11119" t="str">
            <v>NA</v>
          </cell>
          <cell r="I11119" t="str">
            <v>Latis</v>
          </cell>
          <cell r="J11119" t="str">
            <v>P2</v>
          </cell>
          <cell r="K11119" t="str">
            <v>R5</v>
          </cell>
        </row>
        <row r="11120">
          <cell r="A11120" t="str">
            <v>HAJ2928</v>
          </cell>
          <cell r="F11120" t="str">
            <v>SCECO</v>
          </cell>
          <cell r="G11120" t="str">
            <v>Good</v>
          </cell>
          <cell r="H11120" t="str">
            <v>NA</v>
          </cell>
          <cell r="I11120" t="str">
            <v>Latis</v>
          </cell>
          <cell r="J11120" t="str">
            <v>P2</v>
          </cell>
          <cell r="K11120" t="str">
            <v>R5</v>
          </cell>
        </row>
        <row r="11121">
          <cell r="A11121" t="str">
            <v>JAM2021</v>
          </cell>
          <cell r="F11121" t="str">
            <v>SCECO</v>
          </cell>
          <cell r="G11121" t="str">
            <v>Good</v>
          </cell>
          <cell r="H11121" t="str">
            <v>NA</v>
          </cell>
          <cell r="I11121" t="str">
            <v>Latis</v>
          </cell>
          <cell r="J11121" t="str">
            <v>P2</v>
          </cell>
          <cell r="K11121" t="str">
            <v>R5</v>
          </cell>
        </row>
        <row r="11122">
          <cell r="A11122" t="str">
            <v>JAM2051</v>
          </cell>
          <cell r="F11122" t="str">
            <v>SCECO</v>
          </cell>
          <cell r="G11122" t="str">
            <v>Good</v>
          </cell>
          <cell r="H11122" t="str">
            <v>NA</v>
          </cell>
          <cell r="I11122" t="str">
            <v>Latis</v>
          </cell>
          <cell r="J11122" t="str">
            <v>P2</v>
          </cell>
          <cell r="K11122" t="str">
            <v>R5</v>
          </cell>
        </row>
        <row r="11123">
          <cell r="A11123" t="str">
            <v>JAM2052</v>
          </cell>
          <cell r="F11123" t="str">
            <v>SCECO</v>
          </cell>
          <cell r="G11123" t="str">
            <v>Good</v>
          </cell>
          <cell r="H11123" t="str">
            <v>NA</v>
          </cell>
          <cell r="I11123" t="str">
            <v>Latis</v>
          </cell>
          <cell r="J11123" t="str">
            <v>P2</v>
          </cell>
          <cell r="K11123" t="str">
            <v>R5</v>
          </cell>
        </row>
        <row r="11124">
          <cell r="A11124" t="str">
            <v>JAM2053</v>
          </cell>
          <cell r="F11124" t="str">
            <v>SCECO</v>
          </cell>
          <cell r="G11124" t="str">
            <v>Good</v>
          </cell>
          <cell r="H11124" t="str">
            <v>NA</v>
          </cell>
          <cell r="I11124" t="str">
            <v>Latis</v>
          </cell>
          <cell r="J11124" t="str">
            <v>P2</v>
          </cell>
          <cell r="K11124" t="str">
            <v>R5</v>
          </cell>
        </row>
        <row r="11125">
          <cell r="A11125" t="str">
            <v>JAM2081</v>
          </cell>
          <cell r="F11125" t="str">
            <v>SCECO</v>
          </cell>
          <cell r="G11125" t="str">
            <v>Good</v>
          </cell>
          <cell r="H11125" t="str">
            <v>NA</v>
          </cell>
          <cell r="I11125" t="str">
            <v>Latis</v>
          </cell>
          <cell r="J11125" t="str">
            <v>P2</v>
          </cell>
          <cell r="K11125" t="str">
            <v>R5</v>
          </cell>
        </row>
        <row r="11126">
          <cell r="A11126" t="str">
            <v>JAM2082</v>
          </cell>
          <cell r="F11126" t="str">
            <v>SCECO</v>
          </cell>
          <cell r="G11126" t="str">
            <v>Good</v>
          </cell>
          <cell r="H11126" t="str">
            <v>NA</v>
          </cell>
          <cell r="I11126" t="str">
            <v>Latis</v>
          </cell>
          <cell r="J11126" t="str">
            <v>P2</v>
          </cell>
          <cell r="K11126" t="str">
            <v>R5</v>
          </cell>
        </row>
        <row r="11127">
          <cell r="A11127" t="str">
            <v>JAM2083</v>
          </cell>
          <cell r="F11127" t="str">
            <v>SCECO</v>
          </cell>
          <cell r="G11127" t="str">
            <v>Good</v>
          </cell>
          <cell r="H11127" t="str">
            <v>NA</v>
          </cell>
          <cell r="I11127" t="str">
            <v>Latis</v>
          </cell>
          <cell r="J11127" t="str">
            <v>P2</v>
          </cell>
          <cell r="K11127" t="str">
            <v>R5</v>
          </cell>
        </row>
        <row r="11128">
          <cell r="A11128" t="str">
            <v>JAM2111</v>
          </cell>
          <cell r="F11128" t="str">
            <v>SCECO</v>
          </cell>
          <cell r="G11128" t="str">
            <v>Good</v>
          </cell>
          <cell r="H11128" t="str">
            <v>NA</v>
          </cell>
          <cell r="I11128" t="str">
            <v>Latis</v>
          </cell>
          <cell r="J11128" t="str">
            <v>P2</v>
          </cell>
          <cell r="K11128" t="str">
            <v>R5</v>
          </cell>
        </row>
        <row r="11129">
          <cell r="A11129" t="str">
            <v>JAM2112</v>
          </cell>
          <cell r="F11129" t="str">
            <v>SCECO</v>
          </cell>
          <cell r="G11129" t="str">
            <v>Good</v>
          </cell>
          <cell r="H11129" t="str">
            <v>NA</v>
          </cell>
          <cell r="I11129" t="str">
            <v>Latis</v>
          </cell>
          <cell r="J11129" t="str">
            <v>P2</v>
          </cell>
          <cell r="K11129" t="str">
            <v>R5</v>
          </cell>
        </row>
        <row r="11130">
          <cell r="A11130" t="str">
            <v>JAM2113</v>
          </cell>
          <cell r="F11130" t="str">
            <v>SCECO</v>
          </cell>
          <cell r="G11130" t="str">
            <v>Good</v>
          </cell>
          <cell r="H11130" t="str">
            <v>NA</v>
          </cell>
          <cell r="I11130" t="str">
            <v>Latis</v>
          </cell>
          <cell r="J11130" t="str">
            <v>P2</v>
          </cell>
          <cell r="K11130" t="str">
            <v>R5</v>
          </cell>
        </row>
        <row r="11131">
          <cell r="A11131" t="str">
            <v>JAM2141</v>
          </cell>
          <cell r="F11131" t="str">
            <v>SCECO</v>
          </cell>
          <cell r="G11131" t="str">
            <v>Good</v>
          </cell>
          <cell r="H11131" t="str">
            <v>NA</v>
          </cell>
          <cell r="I11131" t="str">
            <v>Latis</v>
          </cell>
          <cell r="J11131" t="str">
            <v>P2</v>
          </cell>
          <cell r="K11131" t="str">
            <v>R5</v>
          </cell>
        </row>
        <row r="11132">
          <cell r="A11132" t="str">
            <v>JAM2142</v>
          </cell>
          <cell r="F11132" t="str">
            <v>SCECO</v>
          </cell>
          <cell r="G11132" t="str">
            <v>Good</v>
          </cell>
          <cell r="H11132" t="str">
            <v>NA</v>
          </cell>
          <cell r="I11132" t="str">
            <v>Latis</v>
          </cell>
          <cell r="J11132" t="str">
            <v>P2</v>
          </cell>
          <cell r="K11132" t="str">
            <v>R5</v>
          </cell>
        </row>
        <row r="11133">
          <cell r="A11133" t="str">
            <v>JAM2143</v>
          </cell>
          <cell r="F11133" t="str">
            <v>SCECO</v>
          </cell>
          <cell r="G11133" t="str">
            <v>Good</v>
          </cell>
          <cell r="H11133" t="str">
            <v>NA</v>
          </cell>
          <cell r="I11133" t="str">
            <v>Latis</v>
          </cell>
          <cell r="J11133" t="str">
            <v>P2</v>
          </cell>
          <cell r="K11133" t="str">
            <v>R5</v>
          </cell>
        </row>
        <row r="11134">
          <cell r="A11134" t="str">
            <v>MAK2062</v>
          </cell>
          <cell r="F11134" t="str">
            <v>SCECO</v>
          </cell>
          <cell r="G11134" t="str">
            <v>Good</v>
          </cell>
          <cell r="H11134" t="str">
            <v>NA</v>
          </cell>
          <cell r="I11134" t="str">
            <v>Latis</v>
          </cell>
          <cell r="J11134" t="str">
            <v>P2</v>
          </cell>
          <cell r="K11134" t="str">
            <v>R5</v>
          </cell>
        </row>
        <row r="11135">
          <cell r="A11135" t="str">
            <v>HAJ0145</v>
          </cell>
          <cell r="F11135" t="str">
            <v>SCECO</v>
          </cell>
          <cell r="G11135" t="str">
            <v>Good</v>
          </cell>
          <cell r="H11135" t="str">
            <v>NA</v>
          </cell>
          <cell r="I11135" t="str">
            <v>Latis</v>
          </cell>
          <cell r="J11135" t="str">
            <v>Less than 5 Sites</v>
          </cell>
          <cell r="K11135" t="str">
            <v>R5</v>
          </cell>
        </row>
        <row r="11136">
          <cell r="A11136" t="str">
            <v>HAJ0198</v>
          </cell>
          <cell r="F11136" t="str">
            <v>SCECO</v>
          </cell>
          <cell r="G11136" t="str">
            <v>Good</v>
          </cell>
          <cell r="H11136" t="str">
            <v>NA</v>
          </cell>
          <cell r="I11136" t="str">
            <v>Latis</v>
          </cell>
          <cell r="J11136" t="str">
            <v>Less than 5 Sites</v>
          </cell>
          <cell r="K11136" t="str">
            <v>R5</v>
          </cell>
        </row>
        <row r="11137">
          <cell r="A11137" t="str">
            <v>HAJ0314</v>
          </cell>
          <cell r="F11137" t="str">
            <v>SCECO</v>
          </cell>
          <cell r="G11137" t="str">
            <v>Good</v>
          </cell>
          <cell r="H11137" t="str">
            <v>NA</v>
          </cell>
          <cell r="I11137" t="str">
            <v>Latis</v>
          </cell>
          <cell r="J11137" t="str">
            <v>Less than 5 Sites</v>
          </cell>
          <cell r="K11137" t="str">
            <v>R5</v>
          </cell>
        </row>
        <row r="11138">
          <cell r="A11138" t="str">
            <v>HAJ0333</v>
          </cell>
          <cell r="F11138" t="str">
            <v>SCECO</v>
          </cell>
          <cell r="G11138" t="str">
            <v>Good</v>
          </cell>
          <cell r="H11138" t="str">
            <v>NA</v>
          </cell>
          <cell r="I11138" t="str">
            <v>Latis</v>
          </cell>
          <cell r="J11138" t="str">
            <v>Less than 5 Sites</v>
          </cell>
          <cell r="K11138" t="str">
            <v>R5</v>
          </cell>
        </row>
        <row r="11139">
          <cell r="A11139" t="str">
            <v>HAJ0384</v>
          </cell>
          <cell r="F11139" t="str">
            <v>SCECO</v>
          </cell>
          <cell r="G11139" t="str">
            <v>Haj Removal</v>
          </cell>
          <cell r="H11139" t="str">
            <v>No</v>
          </cell>
          <cell r="I11139" t="str">
            <v>Latis</v>
          </cell>
          <cell r="J11139" t="str">
            <v>Hub site (More than 05 Sites)</v>
          </cell>
          <cell r="K11139" t="str">
            <v>R5</v>
          </cell>
        </row>
        <row r="11140">
          <cell r="A11140" t="str">
            <v>HAJ2910</v>
          </cell>
          <cell r="F11140" t="str">
            <v>SCECO</v>
          </cell>
          <cell r="G11140" t="str">
            <v>Haj Removal</v>
          </cell>
          <cell r="H11140" t="str">
            <v>NA</v>
          </cell>
          <cell r="I11140" t="str">
            <v>Latis</v>
          </cell>
          <cell r="J11140" t="str">
            <v>P2</v>
          </cell>
          <cell r="K11140" t="str">
            <v>R5</v>
          </cell>
        </row>
        <row r="11141">
          <cell r="A11141" t="str">
            <v>HAJ2912</v>
          </cell>
          <cell r="F11141" t="str">
            <v>SCECO</v>
          </cell>
          <cell r="G11141" t="str">
            <v>Haj Removal</v>
          </cell>
          <cell r="H11141" t="str">
            <v>NA</v>
          </cell>
          <cell r="I11141" t="str">
            <v>Latis</v>
          </cell>
          <cell r="J11141" t="str">
            <v>P2</v>
          </cell>
          <cell r="K11141" t="str">
            <v>R5</v>
          </cell>
        </row>
        <row r="11142">
          <cell r="A11142" t="str">
            <v>HAJ2915</v>
          </cell>
          <cell r="F11142" t="str">
            <v>SCECO</v>
          </cell>
          <cell r="G11142" t="str">
            <v>Good</v>
          </cell>
          <cell r="H11142" t="str">
            <v>NA</v>
          </cell>
          <cell r="I11142" t="str">
            <v>Latis</v>
          </cell>
          <cell r="J11142" t="str">
            <v>P2</v>
          </cell>
          <cell r="K11142" t="str">
            <v>R5</v>
          </cell>
        </row>
        <row r="11143">
          <cell r="A11143" t="str">
            <v>HAJ2927</v>
          </cell>
          <cell r="F11143" t="str">
            <v>SCECO</v>
          </cell>
          <cell r="G11143" t="str">
            <v>Haj Removal</v>
          </cell>
          <cell r="H11143" t="str">
            <v>NA</v>
          </cell>
          <cell r="I11143" t="str">
            <v>Latis</v>
          </cell>
          <cell r="J11143" t="str">
            <v>P2</v>
          </cell>
          <cell r="K11143" t="str">
            <v>R5</v>
          </cell>
        </row>
        <row r="11144">
          <cell r="A11144" t="str">
            <v>JAM2001</v>
          </cell>
          <cell r="F11144" t="str">
            <v>SCECO</v>
          </cell>
          <cell r="G11144" t="str">
            <v>Good</v>
          </cell>
          <cell r="H11144" t="str">
            <v>NA</v>
          </cell>
          <cell r="I11144" t="str">
            <v>Latis</v>
          </cell>
          <cell r="J11144" t="str">
            <v>P3</v>
          </cell>
          <cell r="K11144" t="str">
            <v>R5</v>
          </cell>
        </row>
        <row r="11145">
          <cell r="A11145" t="str">
            <v>MAK2063</v>
          </cell>
          <cell r="F11145" t="str">
            <v>SCECO</v>
          </cell>
          <cell r="G11145" t="str">
            <v>Good</v>
          </cell>
          <cell r="H11145" t="str">
            <v>NA</v>
          </cell>
          <cell r="I11145" t="str">
            <v>Latis</v>
          </cell>
          <cell r="J11145" t="str">
            <v>P2</v>
          </cell>
          <cell r="K11145" t="str">
            <v>R5</v>
          </cell>
        </row>
        <row r="11146">
          <cell r="A11146" t="str">
            <v>HAJ0156</v>
          </cell>
          <cell r="F11146" t="str">
            <v>SCECO</v>
          </cell>
          <cell r="G11146" t="str">
            <v>Good</v>
          </cell>
          <cell r="H11146" t="str">
            <v>NA</v>
          </cell>
          <cell r="I11146" t="str">
            <v>Latis</v>
          </cell>
          <cell r="J11146" t="str">
            <v>Less than 5 Sites</v>
          </cell>
          <cell r="K11146" t="str">
            <v>R5</v>
          </cell>
        </row>
        <row r="11147">
          <cell r="A11147" t="str">
            <v>HAJ0199</v>
          </cell>
          <cell r="F11147" t="str">
            <v>SCECO</v>
          </cell>
          <cell r="G11147" t="str">
            <v>Haj Removal</v>
          </cell>
          <cell r="H11147" t="str">
            <v>NA</v>
          </cell>
          <cell r="I11147" t="str">
            <v>Latis</v>
          </cell>
          <cell r="J11147" t="str">
            <v>Less than 5 Sites</v>
          </cell>
          <cell r="K11147" t="str">
            <v>R5</v>
          </cell>
        </row>
        <row r="11148">
          <cell r="A11148" t="str">
            <v>HAJ0318</v>
          </cell>
          <cell r="F11148" t="str">
            <v>SCECO</v>
          </cell>
          <cell r="G11148" t="str">
            <v>Haj Removal</v>
          </cell>
          <cell r="H11148" t="str">
            <v>NA</v>
          </cell>
          <cell r="I11148" t="str">
            <v>Latis</v>
          </cell>
          <cell r="J11148" t="str">
            <v>Less than 5 Sites</v>
          </cell>
          <cell r="K11148" t="str">
            <v>R5</v>
          </cell>
        </row>
        <row r="11149">
          <cell r="A11149" t="str">
            <v>HAJ2504</v>
          </cell>
          <cell r="F11149" t="str">
            <v>SCECO</v>
          </cell>
          <cell r="G11149" t="str">
            <v>Good</v>
          </cell>
          <cell r="H11149" t="str">
            <v>NA</v>
          </cell>
          <cell r="I11149" t="str">
            <v>Latis</v>
          </cell>
          <cell r="J11149" t="str">
            <v>P3</v>
          </cell>
          <cell r="K11149" t="str">
            <v>R5</v>
          </cell>
        </row>
        <row r="11150">
          <cell r="A11150" t="str">
            <v>HAJ2905</v>
          </cell>
          <cell r="F11150" t="str">
            <v>SCECO</v>
          </cell>
          <cell r="G11150" t="str">
            <v>Haj Removal</v>
          </cell>
          <cell r="H11150" t="str">
            <v>NA</v>
          </cell>
          <cell r="I11150" t="str">
            <v>Latis</v>
          </cell>
          <cell r="J11150" t="str">
            <v>P2</v>
          </cell>
          <cell r="K11150" t="str">
            <v>R5</v>
          </cell>
        </row>
        <row r="11151">
          <cell r="A11151" t="str">
            <v>HAJ2914</v>
          </cell>
          <cell r="F11151" t="str">
            <v>SCECO</v>
          </cell>
          <cell r="G11151" t="str">
            <v>Haj Removal</v>
          </cell>
          <cell r="H11151" t="str">
            <v>NA</v>
          </cell>
          <cell r="I11151" t="str">
            <v>Latis</v>
          </cell>
          <cell r="J11151" t="str">
            <v>P2</v>
          </cell>
          <cell r="K11151" t="str">
            <v>R5</v>
          </cell>
        </row>
        <row r="11152">
          <cell r="A11152" t="str">
            <v>HAJ2916</v>
          </cell>
          <cell r="F11152" t="str">
            <v>SCECO</v>
          </cell>
          <cell r="G11152" t="str">
            <v>Haj Removal</v>
          </cell>
          <cell r="H11152" t="str">
            <v>NA</v>
          </cell>
          <cell r="I11152" t="str">
            <v>Latis</v>
          </cell>
          <cell r="J11152" t="str">
            <v>P2</v>
          </cell>
          <cell r="K11152" t="str">
            <v>R5</v>
          </cell>
        </row>
        <row r="11153">
          <cell r="A11153" t="str">
            <v>HAJ2917</v>
          </cell>
          <cell r="F11153" t="str">
            <v>SCECO</v>
          </cell>
          <cell r="G11153" t="str">
            <v>Haj Removal</v>
          </cell>
          <cell r="H11153" t="str">
            <v>NA</v>
          </cell>
          <cell r="I11153" t="str">
            <v>Latis</v>
          </cell>
          <cell r="J11153" t="str">
            <v>P2</v>
          </cell>
          <cell r="K11153" t="str">
            <v>R5</v>
          </cell>
        </row>
        <row r="11154">
          <cell r="A11154" t="str">
            <v>HAJ0181</v>
          </cell>
          <cell r="F11154" t="str">
            <v>SCECO</v>
          </cell>
          <cell r="G11154" t="str">
            <v>Good</v>
          </cell>
          <cell r="H11154" t="str">
            <v>NA</v>
          </cell>
          <cell r="I11154" t="str">
            <v>Latis</v>
          </cell>
          <cell r="J11154" t="str">
            <v>Less than 5 Sites</v>
          </cell>
          <cell r="K11154" t="str">
            <v>R5</v>
          </cell>
        </row>
        <row r="11155">
          <cell r="A11155" t="str">
            <v>HAJ0295</v>
          </cell>
          <cell r="F11155" t="str">
            <v>SCECO</v>
          </cell>
          <cell r="G11155" t="str">
            <v>Haj Removal</v>
          </cell>
          <cell r="H11155" t="str">
            <v>NA</v>
          </cell>
          <cell r="I11155" t="str">
            <v>Latis</v>
          </cell>
          <cell r="J11155" t="str">
            <v>Less than 5 Sites</v>
          </cell>
          <cell r="K11155" t="str">
            <v>R5</v>
          </cell>
        </row>
        <row r="11156">
          <cell r="A11156" t="str">
            <v>HAJ2904</v>
          </cell>
          <cell r="F11156" t="str">
            <v>SCECO</v>
          </cell>
          <cell r="G11156" t="str">
            <v>Haj Removal</v>
          </cell>
          <cell r="H11156" t="str">
            <v>NA</v>
          </cell>
          <cell r="I11156" t="str">
            <v>Latis</v>
          </cell>
          <cell r="J11156" t="str">
            <v>P2</v>
          </cell>
          <cell r="K11156" t="str">
            <v>R5</v>
          </cell>
        </row>
        <row r="11157">
          <cell r="A11157" t="str">
            <v>HAJ2906</v>
          </cell>
          <cell r="F11157" t="str">
            <v>SCECO</v>
          </cell>
          <cell r="G11157" t="str">
            <v>Haj Removal</v>
          </cell>
          <cell r="H11157" t="str">
            <v>NA</v>
          </cell>
          <cell r="I11157" t="str">
            <v>Latis</v>
          </cell>
          <cell r="J11157" t="str">
            <v>P2</v>
          </cell>
          <cell r="K11157" t="str">
            <v>R5</v>
          </cell>
        </row>
        <row r="11158">
          <cell r="A11158" t="str">
            <v>HAJ2907</v>
          </cell>
          <cell r="F11158" t="str">
            <v>SCECO</v>
          </cell>
          <cell r="G11158" t="str">
            <v>Haj Removal</v>
          </cell>
          <cell r="H11158" t="str">
            <v>NA</v>
          </cell>
          <cell r="I11158" t="str">
            <v>Latis</v>
          </cell>
          <cell r="J11158" t="str">
            <v>P2</v>
          </cell>
          <cell r="K11158" t="str">
            <v>R5</v>
          </cell>
        </row>
        <row r="11159">
          <cell r="A11159" t="str">
            <v>HAJ2909</v>
          </cell>
          <cell r="F11159" t="str">
            <v>SCECO</v>
          </cell>
          <cell r="G11159" t="str">
            <v>Haj Removal</v>
          </cell>
          <cell r="H11159" t="str">
            <v>NA</v>
          </cell>
          <cell r="I11159" t="str">
            <v>Latis</v>
          </cell>
          <cell r="J11159" t="str">
            <v>P2</v>
          </cell>
          <cell r="K11159" t="str">
            <v>R5</v>
          </cell>
        </row>
        <row r="11160">
          <cell r="A11160" t="str">
            <v>HAJ2911</v>
          </cell>
          <cell r="F11160" t="str">
            <v>SCECO</v>
          </cell>
          <cell r="G11160" t="str">
            <v>Haj Removal</v>
          </cell>
          <cell r="H11160" t="str">
            <v>NA</v>
          </cell>
          <cell r="I11160" t="str">
            <v>Latis</v>
          </cell>
          <cell r="J11160" t="str">
            <v>P2</v>
          </cell>
          <cell r="K11160" t="str">
            <v>R5</v>
          </cell>
        </row>
        <row r="11161">
          <cell r="A11161" t="str">
            <v>HAJ2920</v>
          </cell>
          <cell r="F11161" t="str">
            <v>SCECO</v>
          </cell>
          <cell r="G11161" t="str">
            <v>Haj Removal</v>
          </cell>
          <cell r="H11161" t="str">
            <v>NA</v>
          </cell>
          <cell r="I11161" t="str">
            <v>Latis</v>
          </cell>
          <cell r="J11161" t="str">
            <v>P2</v>
          </cell>
          <cell r="K11161" t="str">
            <v>R5</v>
          </cell>
        </row>
        <row r="11162">
          <cell r="A11162" t="str">
            <v>HAJ2922</v>
          </cell>
          <cell r="F11162" t="str">
            <v>SCECO</v>
          </cell>
          <cell r="G11162" t="str">
            <v>Weak</v>
          </cell>
          <cell r="H11162" t="str">
            <v>NA</v>
          </cell>
          <cell r="I11162" t="str">
            <v>Latis</v>
          </cell>
          <cell r="J11162" t="str">
            <v>P2</v>
          </cell>
          <cell r="K11162" t="str">
            <v>R5</v>
          </cell>
        </row>
        <row r="11163">
          <cell r="A11163" t="str">
            <v>HAJ2923</v>
          </cell>
          <cell r="F11163" t="str">
            <v>SCECO</v>
          </cell>
          <cell r="G11163" t="str">
            <v>Haj Removal</v>
          </cell>
          <cell r="H11163" t="str">
            <v>NA</v>
          </cell>
          <cell r="I11163" t="str">
            <v>Latis</v>
          </cell>
          <cell r="J11163" t="str">
            <v>P2</v>
          </cell>
          <cell r="K11163" t="str">
            <v>R5</v>
          </cell>
        </row>
        <row r="11164">
          <cell r="A11164" t="str">
            <v>HAJ2926</v>
          </cell>
          <cell r="F11164" t="str">
            <v>SCECO</v>
          </cell>
          <cell r="G11164" t="str">
            <v>Haj Removal</v>
          </cell>
          <cell r="H11164" t="str">
            <v>NA</v>
          </cell>
          <cell r="I11164" t="str">
            <v>Latis</v>
          </cell>
          <cell r="J11164" t="str">
            <v>P2</v>
          </cell>
          <cell r="K11164" t="str">
            <v>R5</v>
          </cell>
        </row>
        <row r="11165">
          <cell r="A11165" t="str">
            <v>HAJ2930</v>
          </cell>
          <cell r="F11165" t="str">
            <v>SCECO</v>
          </cell>
          <cell r="G11165" t="str">
            <v>Haj Removal</v>
          </cell>
          <cell r="H11165" t="str">
            <v>NA</v>
          </cell>
          <cell r="I11165" t="str">
            <v>Latis</v>
          </cell>
          <cell r="J11165" t="str">
            <v>P2</v>
          </cell>
          <cell r="K11165" t="str">
            <v>R5</v>
          </cell>
        </row>
        <row r="11166">
          <cell r="A11166" t="str">
            <v>HAJ2931</v>
          </cell>
          <cell r="F11166" t="str">
            <v>SCECO</v>
          </cell>
          <cell r="G11166" t="str">
            <v>Haj Removal</v>
          </cell>
          <cell r="H11166" t="str">
            <v>NA</v>
          </cell>
          <cell r="I11166" t="str">
            <v>Latis</v>
          </cell>
          <cell r="J11166" t="str">
            <v>P2</v>
          </cell>
          <cell r="K11166" t="str">
            <v>R5</v>
          </cell>
        </row>
        <row r="11167">
          <cell r="A11167" t="str">
            <v>HAJ2932</v>
          </cell>
          <cell r="F11167" t="str">
            <v>SCECO</v>
          </cell>
          <cell r="G11167" t="str">
            <v>Haj Removal</v>
          </cell>
          <cell r="H11167" t="str">
            <v>NA</v>
          </cell>
          <cell r="I11167" t="str">
            <v>Latis</v>
          </cell>
          <cell r="J11167" t="str">
            <v>P2</v>
          </cell>
          <cell r="K11167" t="str">
            <v>R5</v>
          </cell>
        </row>
        <row r="11168">
          <cell r="A11168" t="str">
            <v>HAJ2934</v>
          </cell>
          <cell r="F11168" t="str">
            <v>SCECO</v>
          </cell>
          <cell r="G11168" t="str">
            <v>Haj Removal</v>
          </cell>
          <cell r="H11168" t="str">
            <v>NA</v>
          </cell>
          <cell r="I11168" t="str">
            <v>Latis</v>
          </cell>
          <cell r="J11168" t="str">
            <v>P2</v>
          </cell>
          <cell r="K11168" t="str">
            <v>R5</v>
          </cell>
        </row>
        <row r="11169">
          <cell r="A11169" t="str">
            <v>HAJ2918</v>
          </cell>
          <cell r="F11169" t="str">
            <v>SCECO</v>
          </cell>
          <cell r="G11169" t="str">
            <v>Haj Removal</v>
          </cell>
          <cell r="H11169" t="str">
            <v>NA</v>
          </cell>
          <cell r="I11169" t="str">
            <v>Latis</v>
          </cell>
          <cell r="J11169" t="str">
            <v>P2</v>
          </cell>
          <cell r="K11169" t="str">
            <v>R5</v>
          </cell>
        </row>
        <row r="11170">
          <cell r="A11170" t="str">
            <v>HAJ2921</v>
          </cell>
          <cell r="F11170" t="str">
            <v>SCECO</v>
          </cell>
          <cell r="G11170" t="str">
            <v>Haj Removal</v>
          </cell>
          <cell r="H11170" t="str">
            <v>NA</v>
          </cell>
          <cell r="I11170" t="str">
            <v>Latis</v>
          </cell>
          <cell r="J11170" t="str">
            <v>P2</v>
          </cell>
          <cell r="K11170" t="str">
            <v>R5</v>
          </cell>
        </row>
        <row r="11171">
          <cell r="A11171" t="str">
            <v>HAJ2933</v>
          </cell>
          <cell r="F11171" t="str">
            <v>SCECO</v>
          </cell>
          <cell r="G11171" t="str">
            <v>Haj Removal</v>
          </cell>
          <cell r="H11171" t="str">
            <v>NA</v>
          </cell>
          <cell r="I11171" t="str">
            <v>Latis</v>
          </cell>
          <cell r="J11171" t="str">
            <v>P2</v>
          </cell>
          <cell r="K11171" t="str">
            <v>R5</v>
          </cell>
        </row>
        <row r="11172">
          <cell r="A11172" t="str">
            <v>HAJ2901</v>
          </cell>
          <cell r="F11172" t="str">
            <v>SCECO</v>
          </cell>
          <cell r="G11172" t="str">
            <v>Haj Removal</v>
          </cell>
          <cell r="H11172" t="str">
            <v>NA</v>
          </cell>
          <cell r="I11172" t="str">
            <v>Latis</v>
          </cell>
          <cell r="J11172" t="str">
            <v>P2</v>
          </cell>
          <cell r="K11172" t="str">
            <v>R5</v>
          </cell>
        </row>
        <row r="11173">
          <cell r="A11173" t="str">
            <v>HAJ2908</v>
          </cell>
          <cell r="F11173" t="str">
            <v>SCECO</v>
          </cell>
          <cell r="G11173" t="str">
            <v>Haj Removal</v>
          </cell>
          <cell r="H11173" t="str">
            <v>NA</v>
          </cell>
          <cell r="I11173" t="str">
            <v>Latis</v>
          </cell>
          <cell r="J11173" t="str">
            <v>P2</v>
          </cell>
          <cell r="K11173" t="str">
            <v>R5</v>
          </cell>
        </row>
        <row r="11174">
          <cell r="A11174" t="str">
            <v>HAJ2913</v>
          </cell>
          <cell r="F11174" t="str">
            <v>SCECO</v>
          </cell>
          <cell r="G11174" t="str">
            <v>Haj Removal</v>
          </cell>
          <cell r="H11174" t="str">
            <v>NA</v>
          </cell>
          <cell r="I11174" t="str">
            <v>Latis</v>
          </cell>
          <cell r="J11174" t="str">
            <v>P2</v>
          </cell>
          <cell r="K11174" t="str">
            <v>R5</v>
          </cell>
        </row>
        <row r="11175">
          <cell r="A11175" t="str">
            <v>JDMK2404</v>
          </cell>
          <cell r="B11175" t="str">
            <v>JDMK2404</v>
          </cell>
          <cell r="D11175" t="str">
            <v>JDMK1M8404</v>
          </cell>
          <cell r="F11175" t="str">
            <v>Generator-SG</v>
          </cell>
          <cell r="G11175" t="str">
            <v>Vandalized</v>
          </cell>
          <cell r="H11175" t="str">
            <v>NO</v>
          </cell>
          <cell r="I11175" t="str">
            <v>Latis</v>
          </cell>
          <cell r="J11175" t="str">
            <v>P3</v>
          </cell>
          <cell r="K11175" t="str">
            <v>R5</v>
          </cell>
        </row>
        <row r="11176">
          <cell r="A11176" t="str">
            <v>MAK2064</v>
          </cell>
          <cell r="F11176" t="str">
            <v>SCECO</v>
          </cell>
          <cell r="G11176" t="str">
            <v>Good</v>
          </cell>
          <cell r="H11176" t="str">
            <v>NA</v>
          </cell>
          <cell r="I11176" t="str">
            <v>Latis</v>
          </cell>
          <cell r="J11176" t="str">
            <v>P2</v>
          </cell>
          <cell r="K11176" t="str">
            <v>R5</v>
          </cell>
        </row>
        <row r="11177">
          <cell r="A11177" t="str">
            <v>JIZ0416</v>
          </cell>
          <cell r="B11177" t="str">
            <v>JIZ0416</v>
          </cell>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D11178" t="str">
            <v>RAB1M8133</v>
          </cell>
          <cell r="F11178" t="str">
            <v>SCECO</v>
          </cell>
          <cell r="G11178" t="str">
            <v>Good</v>
          </cell>
          <cell r="H11178" t="str">
            <v>NA</v>
          </cell>
          <cell r="I11178" t="str">
            <v>Latis</v>
          </cell>
          <cell r="J11178" t="str">
            <v>P3</v>
          </cell>
          <cell r="K11178" t="str">
            <v>R4</v>
          </cell>
        </row>
        <row r="11179">
          <cell r="A11179" t="str">
            <v>TAF2801</v>
          </cell>
          <cell r="B11179" t="str">
            <v>TAF2801</v>
          </cell>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D11180" t="str">
            <v>JDMK1M8403</v>
          </cell>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D11191" t="str">
            <v>GMK1M8154</v>
          </cell>
          <cell r="F11191" t="str">
            <v>SCECO</v>
          </cell>
          <cell r="G11191" t="str">
            <v>No BB Shifted</v>
          </cell>
          <cell r="H11191" t="str">
            <v>NA</v>
          </cell>
          <cell r="I11191" t="str">
            <v>Latis</v>
          </cell>
          <cell r="J11191" t="str">
            <v>P3</v>
          </cell>
          <cell r="K11191" t="str">
            <v>R4</v>
          </cell>
        </row>
        <row r="11192">
          <cell r="A11192" t="str">
            <v>JED2858</v>
          </cell>
          <cell r="B11192" t="str">
            <v>JED2858</v>
          </cell>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F11215" t="str">
            <v>SCECO</v>
          </cell>
          <cell r="G11215" t="str">
            <v>Good</v>
          </cell>
          <cell r="H11215" t="str">
            <v>NA</v>
          </cell>
          <cell r="I11215" t="str">
            <v>Latis</v>
          </cell>
          <cell r="J11215" t="str">
            <v>P3</v>
          </cell>
          <cell r="K11215" t="str">
            <v>R4</v>
          </cell>
        </row>
        <row r="11216">
          <cell r="A11216" t="str">
            <v>JED0050</v>
          </cell>
          <cell r="B11216" t="str">
            <v>JED0050</v>
          </cell>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D11219" t="str">
            <v>JUM1M8962</v>
          </cell>
          <cell r="F11219" t="str">
            <v>Sceco</v>
          </cell>
          <cell r="G11219" t="str">
            <v>Vandalized</v>
          </cell>
          <cell r="H11219" t="str">
            <v>NA</v>
          </cell>
          <cell r="I11219" t="str">
            <v>Latis</v>
          </cell>
          <cell r="J11219" t="str">
            <v>P3</v>
          </cell>
          <cell r="K11219" t="str">
            <v>R5</v>
          </cell>
        </row>
        <row r="11220">
          <cell r="A11220" t="str">
            <v>WDS0520</v>
          </cell>
          <cell r="B11220" t="str">
            <v>WDS0520</v>
          </cell>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D11225" t="str">
            <v>ABBS1M8176</v>
          </cell>
          <cell r="F11225" t="str">
            <v>SCECO</v>
          </cell>
          <cell r="G11225" t="str">
            <v>Good</v>
          </cell>
          <cell r="H11225" t="str">
            <v>NA</v>
          </cell>
          <cell r="I11225" t="str">
            <v>Latis</v>
          </cell>
          <cell r="J11225" t="str">
            <v>P3</v>
          </cell>
          <cell r="K11225" t="str">
            <v>R6</v>
          </cell>
        </row>
        <row r="11226">
          <cell r="A11226" t="str">
            <v>BSA2006</v>
          </cell>
          <cell r="B11226" t="str">
            <v>BSA2006</v>
          </cell>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D11227" t="str">
            <v>JIZ1M7571</v>
          </cell>
          <cell r="F11227" t="str">
            <v>SCECO</v>
          </cell>
          <cell r="G11227" t="str">
            <v>Good</v>
          </cell>
          <cell r="H11227" t="str">
            <v>NA</v>
          </cell>
          <cell r="I11227" t="str">
            <v>Latis</v>
          </cell>
          <cell r="J11227" t="str">
            <v>P3</v>
          </cell>
          <cell r="K11227" t="str">
            <v>R6</v>
          </cell>
        </row>
        <row r="11228">
          <cell r="A11228" t="str">
            <v>MHL0776</v>
          </cell>
          <cell r="B11228" t="str">
            <v>MHL0776</v>
          </cell>
          <cell r="D11228" t="str">
            <v>MHL1M7776</v>
          </cell>
          <cell r="F11228" t="str">
            <v>SCECO</v>
          </cell>
          <cell r="G11228" t="str">
            <v>In progress</v>
          </cell>
          <cell r="H11228" t="str">
            <v>NA</v>
          </cell>
          <cell r="I11228" t="str">
            <v>Latis</v>
          </cell>
          <cell r="J11228" t="str">
            <v>P3</v>
          </cell>
          <cell r="K11228" t="str">
            <v>R6</v>
          </cell>
        </row>
        <row r="11229">
          <cell r="A11229" t="str">
            <v>JED2607</v>
          </cell>
          <cell r="B11229" t="str">
            <v>JED2607</v>
          </cell>
          <cell r="D11229" t="str">
            <v>JED1M8607</v>
          </cell>
          <cell r="F11229" t="str">
            <v>Sceco</v>
          </cell>
          <cell r="G11229" t="str">
            <v>Weak</v>
          </cell>
          <cell r="H11229" t="str">
            <v>NA</v>
          </cell>
          <cell r="I11229" t="str">
            <v>Latis</v>
          </cell>
          <cell r="J11229" t="str">
            <v>P3</v>
          </cell>
          <cell r="K11229" t="str">
            <v>R4</v>
          </cell>
        </row>
        <row r="11230">
          <cell r="A11230" t="str">
            <v>BHR2553</v>
          </cell>
          <cell r="B11230" t="str">
            <v>BHR2553</v>
          </cell>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D11232" t="str">
            <v>BLJ1M8029</v>
          </cell>
          <cell r="F11232" t="str">
            <v>SCECO</v>
          </cell>
          <cell r="G11232" t="str">
            <v>In progress</v>
          </cell>
          <cell r="H11232" t="str">
            <v>NA</v>
          </cell>
          <cell r="I11232" t="str">
            <v>Latis</v>
          </cell>
          <cell r="J11232" t="str">
            <v>P3</v>
          </cell>
          <cell r="K11232" t="str">
            <v>R6</v>
          </cell>
        </row>
        <row r="11233">
          <cell r="A11233" t="str">
            <v>BHR2323</v>
          </cell>
          <cell r="B11233" t="str">
            <v>BHR2323</v>
          </cell>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D11240" t="str">
            <v>JDMK1M8408</v>
          </cell>
          <cell r="F11240" t="str">
            <v>Generator-SG</v>
          </cell>
          <cell r="G11240" t="str">
            <v>Dead</v>
          </cell>
          <cell r="H11240" t="str">
            <v>No</v>
          </cell>
          <cell r="I11240" t="str">
            <v>Latis</v>
          </cell>
          <cell r="J11240" t="str">
            <v>P3</v>
          </cell>
          <cell r="K11240" t="str">
            <v>R4</v>
          </cell>
        </row>
        <row r="11241">
          <cell r="A11241" t="str">
            <v>JED2303</v>
          </cell>
          <cell r="B11241" t="str">
            <v>JED2303</v>
          </cell>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D11248" t="str">
            <v>JED1M8279</v>
          </cell>
          <cell r="F11248" t="str">
            <v>Sceco</v>
          </cell>
          <cell r="G11248" t="str">
            <v>Dead</v>
          </cell>
          <cell r="H11248" t="str">
            <v>NA</v>
          </cell>
          <cell r="I11248" t="str">
            <v>Latis</v>
          </cell>
          <cell r="J11248" t="str">
            <v>P3</v>
          </cell>
          <cell r="K11248" t="str">
            <v>R4</v>
          </cell>
        </row>
        <row r="11249">
          <cell r="A11249" t="str">
            <v>JED2189</v>
          </cell>
          <cell r="B11249" t="str">
            <v>JED2189</v>
          </cell>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F11254" t="str">
            <v>SCECO</v>
          </cell>
          <cell r="G11254" t="str">
            <v>HAJ removal</v>
          </cell>
          <cell r="H11254" t="str">
            <v>NA</v>
          </cell>
          <cell r="I11254" t="str">
            <v>Latis</v>
          </cell>
          <cell r="J11254" t="str">
            <v>P3</v>
          </cell>
          <cell r="K11254" t="str">
            <v>R5</v>
          </cell>
        </row>
        <row r="11255">
          <cell r="A11255" t="str">
            <v>KMS0593</v>
          </cell>
          <cell r="B11255" t="str">
            <v>KMS0593</v>
          </cell>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F11269" t="str">
            <v>Generator-DG</v>
          </cell>
          <cell r="G11269" t="str">
            <v>Good</v>
          </cell>
          <cell r="H11269" t="str">
            <v>No</v>
          </cell>
          <cell r="I11269" t="str">
            <v>Latis</v>
          </cell>
          <cell r="J11269" t="str">
            <v>Hub site (More than 05 Sites)</v>
          </cell>
          <cell r="K11269" t="str">
            <v>R1</v>
          </cell>
        </row>
        <row r="11270">
          <cell r="A11270" t="str">
            <v>ARR9807</v>
          </cell>
          <cell r="F11270" t="str">
            <v>Power Cube</v>
          </cell>
          <cell r="G11270" t="str">
            <v>Good+Vandalized</v>
          </cell>
          <cell r="H11270" t="str">
            <v>No</v>
          </cell>
          <cell r="I11270" t="str">
            <v>Latis</v>
          </cell>
          <cell r="J11270" t="str">
            <v>Less than 5 Sites</v>
          </cell>
          <cell r="K11270" t="str">
            <v>R1</v>
          </cell>
        </row>
        <row r="11271">
          <cell r="A11271" t="str">
            <v>BTA9001</v>
          </cell>
          <cell r="F11271" t="str">
            <v>Power Cube</v>
          </cell>
          <cell r="G11271" t="str">
            <v>Good+No BB Design</v>
          </cell>
          <cell r="H11271" t="str">
            <v>No</v>
          </cell>
          <cell r="I11271" t="str">
            <v>Latis</v>
          </cell>
          <cell r="J11271" t="str">
            <v>Less than 5 Sites</v>
          </cell>
          <cell r="K11271" t="str">
            <v>R1</v>
          </cell>
        </row>
        <row r="11272">
          <cell r="A11272" t="str">
            <v>HFF9016</v>
          </cell>
          <cell r="F11272" t="str">
            <v>Power Cube</v>
          </cell>
          <cell r="G11272" t="str">
            <v>Good+No BB Design</v>
          </cell>
          <cell r="H11272" t="str">
            <v>No</v>
          </cell>
          <cell r="I11272" t="str">
            <v>Latis</v>
          </cell>
          <cell r="J11272" t="str">
            <v>Hub site (More than 05 Sites)</v>
          </cell>
          <cell r="K11272" t="str">
            <v>R1</v>
          </cell>
        </row>
        <row r="11273">
          <cell r="A11273" t="str">
            <v>HRD9015</v>
          </cell>
          <cell r="F11273" t="str">
            <v>Power Cube</v>
          </cell>
          <cell r="G11273" t="str">
            <v>Good+No BB Design</v>
          </cell>
          <cell r="H11273" t="str">
            <v>No</v>
          </cell>
          <cell r="I11273" t="str">
            <v>Latis</v>
          </cell>
          <cell r="J11273" t="str">
            <v>Less than 5 Sites</v>
          </cell>
          <cell r="K11273" t="str">
            <v>R1</v>
          </cell>
        </row>
        <row r="11274">
          <cell r="A11274" t="str">
            <v>JBK9910</v>
          </cell>
          <cell r="F11274" t="str">
            <v>Power Cube</v>
          </cell>
          <cell r="G11274" t="str">
            <v>Good+No BB Design</v>
          </cell>
          <cell r="H11274" t="str">
            <v>Yes</v>
          </cell>
          <cell r="I11274" t="str">
            <v>Latis</v>
          </cell>
          <cell r="J11274" t="str">
            <v>Less than 5 Sites</v>
          </cell>
          <cell r="K11274" t="str">
            <v>R1</v>
          </cell>
        </row>
        <row r="11275">
          <cell r="A11275" t="str">
            <v>JBK9911</v>
          </cell>
          <cell r="F11275" t="str">
            <v>Generator-DG</v>
          </cell>
          <cell r="G11275" t="str">
            <v>Good</v>
          </cell>
          <cell r="H11275" t="str">
            <v>No</v>
          </cell>
          <cell r="I11275" t="str">
            <v>Latis</v>
          </cell>
          <cell r="J11275" t="str">
            <v>Hub site (More than 05 Sites)</v>
          </cell>
          <cell r="K11275" t="str">
            <v>R1</v>
          </cell>
        </row>
        <row r="11276">
          <cell r="A11276" t="str">
            <v>JDNR9012</v>
          </cell>
          <cell r="F11276" t="str">
            <v>Power Cube</v>
          </cell>
          <cell r="G11276" t="str">
            <v>Good+No BB Design</v>
          </cell>
          <cell r="H11276" t="str">
            <v>No</v>
          </cell>
          <cell r="I11276" t="str">
            <v>Latis</v>
          </cell>
          <cell r="J11276" t="str">
            <v>Less than 5 Sites</v>
          </cell>
          <cell r="K11276" t="str">
            <v>R1</v>
          </cell>
        </row>
        <row r="11277">
          <cell r="A11277" t="str">
            <v>KKM9932</v>
          </cell>
          <cell r="F11277" t="str">
            <v>Generator-SG</v>
          </cell>
          <cell r="G11277" t="str">
            <v>Good</v>
          </cell>
          <cell r="H11277" t="str">
            <v>No</v>
          </cell>
          <cell r="I11277" t="str">
            <v>Latis</v>
          </cell>
          <cell r="J11277" t="str">
            <v>Hub Site (More than 10 Sites)</v>
          </cell>
          <cell r="K11277" t="str">
            <v>R1</v>
          </cell>
        </row>
        <row r="11278">
          <cell r="A11278" t="str">
            <v>KRS9009</v>
          </cell>
          <cell r="F11278" t="str">
            <v>Power Cube</v>
          </cell>
          <cell r="G11278" t="str">
            <v>Good+No BB Design</v>
          </cell>
          <cell r="H11278" t="str">
            <v>No</v>
          </cell>
          <cell r="I11278" t="str">
            <v>Latis</v>
          </cell>
          <cell r="J11278" t="str">
            <v>Less than 5 Sites</v>
          </cell>
          <cell r="K11278" t="str">
            <v>R1</v>
          </cell>
        </row>
        <row r="11279">
          <cell r="A11279" t="str">
            <v>RYHR9915</v>
          </cell>
          <cell r="F11279" t="str">
            <v>Power Cube</v>
          </cell>
          <cell r="G11279" t="str">
            <v>Good+Vandalized</v>
          </cell>
          <cell r="H11279" t="str">
            <v>No</v>
          </cell>
          <cell r="I11279" t="str">
            <v>Latis</v>
          </cell>
          <cell r="J11279" t="str">
            <v>Less than 5 Sites</v>
          </cell>
          <cell r="K11279" t="str">
            <v>R1</v>
          </cell>
        </row>
        <row r="11280">
          <cell r="A11280" t="str">
            <v>SAR9001</v>
          </cell>
          <cell r="F11280" t="str">
            <v>Generator-SG</v>
          </cell>
          <cell r="G11280" t="str">
            <v>Good</v>
          </cell>
          <cell r="H11280" t="str">
            <v>Yes</v>
          </cell>
          <cell r="I11280" t="str">
            <v>Latis</v>
          </cell>
          <cell r="J11280" t="str">
            <v>Less than 5 Sites</v>
          </cell>
          <cell r="K11280" t="str">
            <v>R1</v>
          </cell>
        </row>
        <row r="11281">
          <cell r="A11281" t="str">
            <v>SLW9002</v>
          </cell>
          <cell r="F11281" t="str">
            <v>Power Cube</v>
          </cell>
          <cell r="G11281" t="str">
            <v>Good+No BB Design</v>
          </cell>
          <cell r="H11281" t="str">
            <v>No</v>
          </cell>
          <cell r="I11281" t="str">
            <v>Latis</v>
          </cell>
          <cell r="J11281" t="str">
            <v>Hub site (More than 05 Sites)</v>
          </cell>
          <cell r="K11281" t="str">
            <v>R1</v>
          </cell>
        </row>
        <row r="11282">
          <cell r="A11282" t="str">
            <v>SMN9920</v>
          </cell>
          <cell r="F11282" t="str">
            <v>SCECO</v>
          </cell>
          <cell r="G11282" t="str">
            <v>Good</v>
          </cell>
          <cell r="H11282" t="str">
            <v>NA</v>
          </cell>
          <cell r="I11282" t="str">
            <v>Latis</v>
          </cell>
          <cell r="J11282" t="str">
            <v>Hub site (More than 05 Sites)</v>
          </cell>
          <cell r="K11282" t="str">
            <v>R1</v>
          </cell>
        </row>
        <row r="11283">
          <cell r="A11283" t="str">
            <v>URY9011</v>
          </cell>
          <cell r="F11283" t="str">
            <v>SCECO</v>
          </cell>
          <cell r="G11283" t="str">
            <v>Good</v>
          </cell>
          <cell r="H11283" t="str">
            <v>NA</v>
          </cell>
          <cell r="I11283" t="str">
            <v>Latis</v>
          </cell>
          <cell r="J11283" t="str">
            <v>Hub site (More than 05 Sites)</v>
          </cell>
          <cell r="K11283" t="str">
            <v>R1</v>
          </cell>
        </row>
        <row r="11284">
          <cell r="A11284" t="str">
            <v>URY9013</v>
          </cell>
          <cell r="F11284" t="str">
            <v>Power Cube</v>
          </cell>
          <cell r="G11284" t="str">
            <v>Good+No BB Design</v>
          </cell>
          <cell r="H11284" t="str">
            <v>No</v>
          </cell>
          <cell r="I11284" t="str">
            <v>Latis</v>
          </cell>
          <cell r="J11284" t="str">
            <v>Less than 5 Sites</v>
          </cell>
          <cell r="K11284" t="str">
            <v>R1</v>
          </cell>
        </row>
        <row r="11285">
          <cell r="A11285" t="str">
            <v>URY9018</v>
          </cell>
          <cell r="F11285" t="str">
            <v>Power Cube</v>
          </cell>
          <cell r="G11285" t="str">
            <v>Good+No BB Design</v>
          </cell>
          <cell r="H11285" t="str">
            <v>No</v>
          </cell>
          <cell r="I11285" t="str">
            <v>Latis</v>
          </cell>
          <cell r="J11285" t="str">
            <v>Less than 5 Sites</v>
          </cell>
          <cell r="K11285" t="str">
            <v>R1</v>
          </cell>
        </row>
        <row r="11286">
          <cell r="A11286" t="str">
            <v>YBR9006</v>
          </cell>
          <cell r="F11286" t="str">
            <v>Power Cube</v>
          </cell>
          <cell r="G11286" t="str">
            <v>Good+No BB Design</v>
          </cell>
          <cell r="H11286" t="str">
            <v>No</v>
          </cell>
          <cell r="I11286" t="str">
            <v>Latis</v>
          </cell>
          <cell r="J11286" t="str">
            <v>Hub Site (More than 10 Sites)</v>
          </cell>
          <cell r="K11286" t="str">
            <v>R1</v>
          </cell>
        </row>
        <row r="11287">
          <cell r="A11287" t="str">
            <v>SAK9810</v>
          </cell>
          <cell r="F11287" t="str">
            <v>Generator-DG</v>
          </cell>
          <cell r="G11287" t="str">
            <v>Good</v>
          </cell>
          <cell r="H11287" t="str">
            <v>No</v>
          </cell>
          <cell r="I11287" t="str">
            <v>Latis</v>
          </cell>
          <cell r="J11287" t="str">
            <v>Hub site (More than 05 Sites)</v>
          </cell>
          <cell r="K11287" t="str">
            <v>R1</v>
          </cell>
        </row>
        <row r="11288">
          <cell r="A11288" t="str">
            <v>ARM9825</v>
          </cell>
          <cell r="F11288" t="str">
            <v>SCECO</v>
          </cell>
          <cell r="G11288" t="str">
            <v>No BB Design</v>
          </cell>
          <cell r="H11288" t="str">
            <v>NA</v>
          </cell>
          <cell r="I11288" t="str">
            <v>Latis</v>
          </cell>
          <cell r="J11288" t="str">
            <v>P1</v>
          </cell>
          <cell r="K11288" t="str">
            <v>R1</v>
          </cell>
        </row>
        <row r="11289">
          <cell r="A11289" t="str">
            <v>HRD9017</v>
          </cell>
          <cell r="F11289" t="str">
            <v>SCECO+STB</v>
          </cell>
          <cell r="G11289" t="str">
            <v>No BB Design+Weak</v>
          </cell>
          <cell r="H11289" t="str">
            <v>No</v>
          </cell>
          <cell r="I11289" t="str">
            <v>Latis</v>
          </cell>
          <cell r="J11289" t="str">
            <v>Hub site (More than 05 Sites)</v>
          </cell>
          <cell r="K11289" t="str">
            <v>R1</v>
          </cell>
        </row>
        <row r="11290">
          <cell r="A11290" t="str">
            <v>ARR9806</v>
          </cell>
          <cell r="F11290" t="str">
            <v>Generator-SG</v>
          </cell>
          <cell r="G11290" t="str">
            <v>Vandalized</v>
          </cell>
          <cell r="H11290" t="str">
            <v>Yes</v>
          </cell>
          <cell r="I11290" t="str">
            <v>Latis</v>
          </cell>
          <cell r="J11290" t="str">
            <v>Less than 5 Sites</v>
          </cell>
          <cell r="K11290" t="str">
            <v>R1</v>
          </cell>
        </row>
        <row r="11291">
          <cell r="A11291" t="str">
            <v>ARR9811</v>
          </cell>
          <cell r="F11291" t="str">
            <v>Sceco</v>
          </cell>
          <cell r="G11291" t="str">
            <v>Vandalized</v>
          </cell>
          <cell r="H11291" t="str">
            <v>NA</v>
          </cell>
          <cell r="I11291" t="str">
            <v>Latis</v>
          </cell>
          <cell r="J11291" t="str">
            <v>Less than 5 Sites</v>
          </cell>
          <cell r="K11291" t="str">
            <v>R1</v>
          </cell>
        </row>
        <row r="11292">
          <cell r="A11292" t="str">
            <v>DMJ9917</v>
          </cell>
          <cell r="F11292" t="str">
            <v>Generator-SG</v>
          </cell>
          <cell r="G11292" t="str">
            <v>Vandalized</v>
          </cell>
          <cell r="H11292" t="str">
            <v>No</v>
          </cell>
          <cell r="I11292" t="str">
            <v>Latis</v>
          </cell>
          <cell r="J11292" t="str">
            <v>Less than 5 Sites</v>
          </cell>
          <cell r="K11292" t="str">
            <v>R1</v>
          </cell>
        </row>
        <row r="11293">
          <cell r="A11293" t="str">
            <v>HRB9919</v>
          </cell>
          <cell r="F11293" t="str">
            <v>Generator-SG</v>
          </cell>
          <cell r="G11293" t="str">
            <v>Vandalized</v>
          </cell>
          <cell r="H11293" t="str">
            <v>Yes</v>
          </cell>
          <cell r="I11293" t="str">
            <v>Latis</v>
          </cell>
          <cell r="J11293" t="str">
            <v>Less than 5 Sites</v>
          </cell>
          <cell r="K11293" t="str">
            <v>R1</v>
          </cell>
        </row>
        <row r="11294">
          <cell r="A11294" t="str">
            <v>RAF9808</v>
          </cell>
          <cell r="F11294" t="str">
            <v>Generator-DG</v>
          </cell>
          <cell r="G11294" t="str">
            <v>Vandalized</v>
          </cell>
          <cell r="H11294" t="str">
            <v>Yes</v>
          </cell>
          <cell r="I11294" t="str">
            <v>Latis</v>
          </cell>
          <cell r="J11294" t="str">
            <v>Less than 5 Sites</v>
          </cell>
          <cell r="K11294" t="str">
            <v>R1</v>
          </cell>
        </row>
        <row r="11295">
          <cell r="A11295" t="str">
            <v>RYH9914</v>
          </cell>
          <cell r="F11295" t="str">
            <v>Generator-SG</v>
          </cell>
          <cell r="G11295" t="str">
            <v>Vandalized</v>
          </cell>
          <cell r="H11295" t="str">
            <v>No</v>
          </cell>
          <cell r="I11295" t="str">
            <v>Latis</v>
          </cell>
          <cell r="J11295" t="str">
            <v>Less than 5 Sites</v>
          </cell>
          <cell r="K11295" t="str">
            <v>R1</v>
          </cell>
        </row>
        <row r="11296">
          <cell r="A11296" t="str">
            <v>MDN2888</v>
          </cell>
          <cell r="F11296" t="str">
            <v>SCECO</v>
          </cell>
          <cell r="G11296" t="str">
            <v>Good</v>
          </cell>
          <cell r="H11296" t="str">
            <v>-</v>
          </cell>
          <cell r="I11296" t="str">
            <v>Latis</v>
          </cell>
          <cell r="J11296" t="str">
            <v>Less than 5 Sites</v>
          </cell>
          <cell r="K11296" t="str">
            <v>R3</v>
          </cell>
        </row>
        <row r="11297">
          <cell r="A11297" t="str">
            <v>SMN9912</v>
          </cell>
          <cell r="F11297" t="str">
            <v>Generator-SG</v>
          </cell>
          <cell r="G11297" t="str">
            <v>Vandalized</v>
          </cell>
          <cell r="H11297" t="str">
            <v>Yes</v>
          </cell>
          <cell r="I11297" t="str">
            <v>Latis</v>
          </cell>
          <cell r="J11297" t="str">
            <v>Less than 5 Sites</v>
          </cell>
          <cell r="K11297" t="str">
            <v>R1</v>
          </cell>
        </row>
        <row r="11298">
          <cell r="A11298" t="str">
            <v>SMN9913</v>
          </cell>
          <cell r="F11298" t="str">
            <v>Generator-DG</v>
          </cell>
          <cell r="G11298" t="str">
            <v>Vandalized</v>
          </cell>
          <cell r="H11298" t="str">
            <v>Yes</v>
          </cell>
          <cell r="I11298" t="str">
            <v>Latis</v>
          </cell>
          <cell r="J11298" t="str">
            <v>Less than 5 Sites</v>
          </cell>
          <cell r="K11298" t="str">
            <v>R1</v>
          </cell>
        </row>
        <row r="11299">
          <cell r="A11299" t="str">
            <v>SMN9931</v>
          </cell>
          <cell r="F11299" t="str">
            <v>SCECO</v>
          </cell>
          <cell r="G11299" t="str">
            <v>Vandalized</v>
          </cell>
          <cell r="H11299" t="str">
            <v>NA</v>
          </cell>
          <cell r="I11299" t="str">
            <v>Latis</v>
          </cell>
          <cell r="J11299" t="str">
            <v>Less than 5 Sites</v>
          </cell>
          <cell r="K11299" t="str">
            <v>R1</v>
          </cell>
        </row>
        <row r="11300">
          <cell r="A11300" t="str">
            <v>HFR2113</v>
          </cell>
          <cell r="F11300" t="str">
            <v>Generator-SG</v>
          </cell>
          <cell r="G11300" t="str">
            <v>In progress</v>
          </cell>
          <cell r="H11300" t="str">
            <v>No</v>
          </cell>
          <cell r="I11300" t="str">
            <v>Latis</v>
          </cell>
          <cell r="J11300" t="str">
            <v>-</v>
          </cell>
          <cell r="K11300" t="str">
            <v>R1</v>
          </cell>
        </row>
        <row r="11301">
          <cell r="A11301" t="str">
            <v>UQSW2730</v>
          </cell>
          <cell r="F11301" t="str">
            <v>SCECO-Rental-Genset</v>
          </cell>
          <cell r="G11301" t="str">
            <v>In progress</v>
          </cell>
          <cell r="H11301" t="str">
            <v>NA</v>
          </cell>
          <cell r="I11301" t="str">
            <v>Latis</v>
          </cell>
          <cell r="J11301" t="str">
            <v>-</v>
          </cell>
          <cell r="K11301" t="str">
            <v>R1</v>
          </cell>
        </row>
        <row r="11302">
          <cell r="A11302" t="str">
            <v>UQSW2739</v>
          </cell>
          <cell r="F11302" t="str">
            <v>SCECO-Rental-Genset</v>
          </cell>
          <cell r="G11302" t="str">
            <v>In progress</v>
          </cell>
          <cell r="H11302" t="str">
            <v>NA</v>
          </cell>
          <cell r="I11302" t="str">
            <v>Latis</v>
          </cell>
          <cell r="J11302" t="str">
            <v>-</v>
          </cell>
          <cell r="K11302" t="str">
            <v>R1</v>
          </cell>
        </row>
        <row r="11303">
          <cell r="A11303" t="str">
            <v>AFL9003</v>
          </cell>
          <cell r="F11303" t="str">
            <v>Power cube</v>
          </cell>
          <cell r="G11303" t="str">
            <v>Good+No BB Design</v>
          </cell>
          <cell r="H11303" t="str">
            <v>No</v>
          </cell>
          <cell r="I11303" t="str">
            <v>Latis</v>
          </cell>
          <cell r="J11303" t="str">
            <v>Less than 5 Sites</v>
          </cell>
          <cell r="K11303" t="str">
            <v>R2</v>
          </cell>
        </row>
        <row r="11304">
          <cell r="A11304" t="str">
            <v>AFL9004</v>
          </cell>
          <cell r="F11304" t="str">
            <v>Power cube</v>
          </cell>
          <cell r="G11304" t="str">
            <v>In progress+No BB Design</v>
          </cell>
          <cell r="H11304" t="str">
            <v>No</v>
          </cell>
          <cell r="I11304" t="str">
            <v>Latis</v>
          </cell>
          <cell r="J11304" t="str">
            <v>Less than 5 Sites</v>
          </cell>
          <cell r="K11304" t="str">
            <v>R2</v>
          </cell>
        </row>
        <row r="11305">
          <cell r="A11305" t="str">
            <v>AFL9005</v>
          </cell>
          <cell r="F11305" t="str">
            <v>Power cube</v>
          </cell>
          <cell r="G11305" t="str">
            <v>Good+No BB Design</v>
          </cell>
          <cell r="H11305" t="str">
            <v>No</v>
          </cell>
          <cell r="I11305" t="str">
            <v>Latis</v>
          </cell>
          <cell r="J11305" t="str">
            <v>Hub Site (More than 10 Sites)</v>
          </cell>
          <cell r="K11305" t="str">
            <v>R2</v>
          </cell>
        </row>
        <row r="11306">
          <cell r="A11306" t="str">
            <v>AFL9006</v>
          </cell>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F11308" t="str">
            <v>Power cube</v>
          </cell>
          <cell r="G11308" t="str">
            <v>Good+No BB Design</v>
          </cell>
          <cell r="H11308" t="str">
            <v>No</v>
          </cell>
          <cell r="I11308" t="str">
            <v>Latis</v>
          </cell>
          <cell r="J11308" t="str">
            <v>Less than 5 Sites</v>
          </cell>
          <cell r="K11308" t="str">
            <v>R2</v>
          </cell>
        </row>
        <row r="11309">
          <cell r="A11309" t="str">
            <v>BRK9010</v>
          </cell>
          <cell r="F11309" t="str">
            <v>Power cube</v>
          </cell>
          <cell r="G11309" t="str">
            <v>In progress+No BB Design</v>
          </cell>
          <cell r="H11309" t="str">
            <v>No</v>
          </cell>
          <cell r="I11309" t="str">
            <v>Latis</v>
          </cell>
          <cell r="J11309" t="str">
            <v>Less than 5 Sites</v>
          </cell>
          <cell r="K11309" t="str">
            <v>R2</v>
          </cell>
        </row>
        <row r="11310">
          <cell r="A11310" t="str">
            <v>BRK9101</v>
          </cell>
          <cell r="F11310" t="str">
            <v>Power cube</v>
          </cell>
          <cell r="G11310" t="str">
            <v>Good+No BB Design</v>
          </cell>
          <cell r="H11310" t="str">
            <v>No</v>
          </cell>
          <cell r="I11310" t="str">
            <v>Latis</v>
          </cell>
          <cell r="J11310" t="str">
            <v>Hub Site (More than 10 Sites)</v>
          </cell>
          <cell r="K11310" t="str">
            <v>R2</v>
          </cell>
        </row>
        <row r="11311">
          <cell r="A11311" t="str">
            <v>HRQ9011</v>
          </cell>
          <cell r="F11311" t="str">
            <v>Power cube</v>
          </cell>
          <cell r="G11311" t="str">
            <v>Good+No BB Design</v>
          </cell>
          <cell r="H11311" t="str">
            <v>No</v>
          </cell>
          <cell r="I11311" t="str">
            <v>Latis</v>
          </cell>
          <cell r="J11311" t="str">
            <v>Hub Site (More than 10 Sites)</v>
          </cell>
          <cell r="K11311" t="str">
            <v>R2</v>
          </cell>
        </row>
        <row r="11312">
          <cell r="A11312" t="str">
            <v>HRQ9013</v>
          </cell>
          <cell r="F11312" t="str">
            <v>Power cube</v>
          </cell>
          <cell r="G11312" t="str">
            <v>In progress+No BB Design</v>
          </cell>
          <cell r="H11312" t="str">
            <v>No</v>
          </cell>
          <cell r="I11312" t="str">
            <v>Latis</v>
          </cell>
          <cell r="J11312" t="str">
            <v>Less than 5 Sites</v>
          </cell>
          <cell r="K11312" t="str">
            <v>R2</v>
          </cell>
        </row>
        <row r="11313">
          <cell r="A11313" t="str">
            <v>MDN0063</v>
          </cell>
          <cell r="F11313" t="str">
            <v>SCECO</v>
          </cell>
          <cell r="G11313" t="str">
            <v>Good</v>
          </cell>
          <cell r="H11313" t="str">
            <v>-</v>
          </cell>
          <cell r="I11313" t="str">
            <v>Latis</v>
          </cell>
          <cell r="J11313" t="str">
            <v>VIP&amp;SPL Monitor</v>
          </cell>
          <cell r="K11313" t="str">
            <v>R3</v>
          </cell>
        </row>
        <row r="11314">
          <cell r="A11314" t="str">
            <v>KHJ9014</v>
          </cell>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F11316" t="str">
            <v>Power cube</v>
          </cell>
          <cell r="G11316" t="str">
            <v>Good+No BB Design</v>
          </cell>
          <cell r="H11316" t="str">
            <v>No</v>
          </cell>
          <cell r="I11316" t="str">
            <v>Latis</v>
          </cell>
          <cell r="J11316" t="str">
            <v>Hub site (More than 05 Sites)</v>
          </cell>
          <cell r="K11316" t="str">
            <v>R2</v>
          </cell>
        </row>
        <row r="11317">
          <cell r="A11317" t="str">
            <v>RYMK9001</v>
          </cell>
          <cell r="F11317" t="str">
            <v>SCECO</v>
          </cell>
          <cell r="G11317" t="str">
            <v>Vandalized</v>
          </cell>
          <cell r="H11317" t="str">
            <v>NA</v>
          </cell>
          <cell r="I11317" t="str">
            <v>Latis</v>
          </cell>
          <cell r="J11317" t="str">
            <v>VIP&amp;SPL Monitor</v>
          </cell>
          <cell r="K11317" t="str">
            <v>R2</v>
          </cell>
        </row>
        <row r="11318">
          <cell r="A11318" t="str">
            <v>WDS9016</v>
          </cell>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F11319" t="str">
            <v>Power cube</v>
          </cell>
          <cell r="G11319" t="str">
            <v>Good+No BB Design</v>
          </cell>
          <cell r="H11319" t="str">
            <v>No</v>
          </cell>
          <cell r="I11319" t="str">
            <v>Latis</v>
          </cell>
          <cell r="J11319" t="str">
            <v>Hub Site (More than 10 Sites)</v>
          </cell>
          <cell r="K11319" t="str">
            <v>R2</v>
          </cell>
        </row>
        <row r="11320">
          <cell r="A11320" t="str">
            <v>WDS9020</v>
          </cell>
          <cell r="F11320" t="str">
            <v>Power cube</v>
          </cell>
          <cell r="G11320" t="str">
            <v>In progress+No BB Design</v>
          </cell>
          <cell r="H11320" t="str">
            <v>Yes</v>
          </cell>
          <cell r="I11320" t="str">
            <v>Latis</v>
          </cell>
          <cell r="J11320" t="str">
            <v>Less than 5 Sites</v>
          </cell>
          <cell r="K11320" t="str">
            <v>R2</v>
          </cell>
        </row>
        <row r="11321">
          <cell r="A11321" t="str">
            <v>RIY2772</v>
          </cell>
          <cell r="F11321" t="str">
            <v>Generator-SG</v>
          </cell>
          <cell r="G11321" t="str">
            <v>In Progress</v>
          </cell>
          <cell r="H11321" t="str">
            <v>NA</v>
          </cell>
          <cell r="I11321" t="str">
            <v>Latis</v>
          </cell>
          <cell r="J11321" t="str">
            <v>-</v>
          </cell>
          <cell r="K11321" t="str">
            <v>R2</v>
          </cell>
        </row>
        <row r="11322">
          <cell r="A11322" t="str">
            <v>RIY0611</v>
          </cell>
          <cell r="F11322" t="str">
            <v>SCECO-Rental-Genset</v>
          </cell>
          <cell r="G11322" t="str">
            <v>In Progress</v>
          </cell>
          <cell r="H11322" t="str">
            <v>NA</v>
          </cell>
          <cell r="I11322" t="str">
            <v>Latis</v>
          </cell>
          <cell r="J11322" t="str">
            <v>-</v>
          </cell>
          <cell r="K11322" t="str">
            <v>R2</v>
          </cell>
        </row>
        <row r="11323">
          <cell r="A11323" t="str">
            <v>FLJ2660</v>
          </cell>
          <cell r="F11323" t="str">
            <v>SCECO</v>
          </cell>
          <cell r="G11323" t="str">
            <v>In Progress</v>
          </cell>
          <cell r="H11323" t="str">
            <v>NA</v>
          </cell>
          <cell r="I11323" t="str">
            <v>Latis</v>
          </cell>
          <cell r="J11323" t="str">
            <v>-</v>
          </cell>
          <cell r="K11323" t="str">
            <v>R2</v>
          </cell>
        </row>
        <row r="11324">
          <cell r="A11324" t="str">
            <v>RIY2196</v>
          </cell>
          <cell r="F11324" t="str">
            <v>SCECO</v>
          </cell>
          <cell r="G11324" t="str">
            <v>In Progress</v>
          </cell>
          <cell r="H11324" t="str">
            <v>NA</v>
          </cell>
          <cell r="I11324" t="str">
            <v>Latis</v>
          </cell>
          <cell r="J11324" t="str">
            <v>-</v>
          </cell>
          <cell r="K11324" t="str">
            <v>R2</v>
          </cell>
        </row>
        <row r="11325">
          <cell r="A11325" t="str">
            <v>BUR0616</v>
          </cell>
          <cell r="F11325" t="str">
            <v>SCECO-Rental-Genset</v>
          </cell>
          <cell r="G11325" t="str">
            <v>In Progress</v>
          </cell>
          <cell r="H11325" t="str">
            <v>NA</v>
          </cell>
          <cell r="I11325" t="str">
            <v>Latis</v>
          </cell>
          <cell r="J11325" t="str">
            <v>-</v>
          </cell>
          <cell r="K11325" t="str">
            <v>R2</v>
          </cell>
        </row>
        <row r="11326">
          <cell r="A11326" t="str">
            <v>BUR0637</v>
          </cell>
          <cell r="F11326" t="str">
            <v>SCECO-Rental-Genset</v>
          </cell>
          <cell r="G11326" t="str">
            <v>In Progress</v>
          </cell>
          <cell r="H11326" t="str">
            <v>NA</v>
          </cell>
          <cell r="I11326" t="str">
            <v>Latis</v>
          </cell>
          <cell r="J11326" t="str">
            <v>-</v>
          </cell>
          <cell r="K11326" t="str">
            <v>R2</v>
          </cell>
        </row>
        <row r="11327">
          <cell r="A11327" t="str">
            <v>FLJ0055</v>
          </cell>
          <cell r="F11327" t="str">
            <v>SCECO</v>
          </cell>
          <cell r="G11327" t="str">
            <v>In Progress</v>
          </cell>
          <cell r="H11327" t="str">
            <v>NA</v>
          </cell>
          <cell r="I11327" t="str">
            <v>Latis</v>
          </cell>
          <cell r="J11327" t="str">
            <v>-</v>
          </cell>
          <cell r="K11327" t="str">
            <v>R2</v>
          </cell>
        </row>
        <row r="11328">
          <cell r="A11328" t="str">
            <v>RAS0806</v>
          </cell>
          <cell r="F11328" t="str">
            <v>SCECO</v>
          </cell>
          <cell r="G11328" t="str">
            <v>In Progress</v>
          </cell>
          <cell r="H11328" t="str">
            <v>NA</v>
          </cell>
          <cell r="I11328" t="str">
            <v>Latis</v>
          </cell>
          <cell r="J11328" t="str">
            <v>-</v>
          </cell>
          <cell r="K11328" t="str">
            <v>R2</v>
          </cell>
        </row>
        <row r="11329">
          <cell r="A11329" t="str">
            <v>RIY0829</v>
          </cell>
          <cell r="F11329" t="str">
            <v>SCECO</v>
          </cell>
          <cell r="G11329" t="str">
            <v>In Progress</v>
          </cell>
          <cell r="H11329" t="str">
            <v>NA</v>
          </cell>
          <cell r="I11329" t="str">
            <v>Latis</v>
          </cell>
          <cell r="J11329" t="str">
            <v>-</v>
          </cell>
          <cell r="K11329" t="str">
            <v>R2</v>
          </cell>
        </row>
        <row r="11330">
          <cell r="A11330" t="str">
            <v>RIY2190</v>
          </cell>
          <cell r="F11330" t="str">
            <v>SCECO</v>
          </cell>
          <cell r="G11330" t="str">
            <v>In Progress</v>
          </cell>
          <cell r="H11330" t="str">
            <v>NA</v>
          </cell>
          <cell r="I11330" t="str">
            <v>Latis</v>
          </cell>
          <cell r="J11330" t="str">
            <v>-</v>
          </cell>
          <cell r="K11330" t="str">
            <v>R2</v>
          </cell>
        </row>
        <row r="11331">
          <cell r="A11331" t="str">
            <v>RIY2459</v>
          </cell>
          <cell r="F11331" t="str">
            <v>SCECO</v>
          </cell>
          <cell r="G11331" t="str">
            <v>In Progress</v>
          </cell>
          <cell r="H11331" t="str">
            <v>NA</v>
          </cell>
          <cell r="I11331" t="str">
            <v>Latis</v>
          </cell>
          <cell r="J11331" t="str">
            <v>-</v>
          </cell>
          <cell r="K11331" t="str">
            <v>R2</v>
          </cell>
        </row>
        <row r="11332">
          <cell r="A11332" t="str">
            <v>RIY2995</v>
          </cell>
          <cell r="F11332" t="str">
            <v>SCECO</v>
          </cell>
          <cell r="G11332" t="str">
            <v>In Progress</v>
          </cell>
          <cell r="H11332" t="str">
            <v>NA</v>
          </cell>
          <cell r="I11332" t="str">
            <v>Latis</v>
          </cell>
          <cell r="J11332" t="str">
            <v>-</v>
          </cell>
          <cell r="K11332" t="str">
            <v>R2</v>
          </cell>
        </row>
        <row r="11333">
          <cell r="A11333" t="str">
            <v>BUR0335</v>
          </cell>
          <cell r="F11333" t="str">
            <v>SCECO-Rental-Genset</v>
          </cell>
          <cell r="G11333" t="str">
            <v>In Progress</v>
          </cell>
          <cell r="H11333" t="str">
            <v>NA</v>
          </cell>
          <cell r="I11333" t="str">
            <v>Latis</v>
          </cell>
          <cell r="J11333" t="str">
            <v>-</v>
          </cell>
          <cell r="K11333" t="str">
            <v>R2</v>
          </cell>
        </row>
        <row r="11334">
          <cell r="A11334" t="str">
            <v>RIY0679</v>
          </cell>
          <cell r="F11334" t="str">
            <v>SCECO</v>
          </cell>
          <cell r="G11334" t="str">
            <v>In Progress</v>
          </cell>
          <cell r="H11334" t="str">
            <v>NA</v>
          </cell>
          <cell r="I11334" t="str">
            <v>Latis</v>
          </cell>
          <cell r="J11334" t="str">
            <v>-</v>
          </cell>
          <cell r="K11334" t="str">
            <v>R2</v>
          </cell>
        </row>
        <row r="11335">
          <cell r="A11335" t="str">
            <v>RIY2863</v>
          </cell>
          <cell r="F11335" t="str">
            <v>SCECO-Rental-Genset</v>
          </cell>
          <cell r="G11335" t="str">
            <v>In Progress</v>
          </cell>
          <cell r="H11335" t="str">
            <v>NA</v>
          </cell>
          <cell r="I11335" t="str">
            <v>Latis</v>
          </cell>
          <cell r="J11335" t="str">
            <v>-</v>
          </cell>
          <cell r="K11335" t="str">
            <v>R2</v>
          </cell>
        </row>
        <row r="11336">
          <cell r="A11336" t="str">
            <v>DBTB9035</v>
          </cell>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F11338" t="str">
            <v>Generator-SG</v>
          </cell>
          <cell r="G11338" t="str">
            <v>Good</v>
          </cell>
          <cell r="H11338" t="str">
            <v xml:space="preserve">Yes </v>
          </cell>
          <cell r="I11338" t="str">
            <v>Latis</v>
          </cell>
          <cell r="J11338" t="str">
            <v>Less than 5 Sites</v>
          </cell>
          <cell r="K11338" t="str">
            <v>R3</v>
          </cell>
        </row>
        <row r="11339">
          <cell r="A11339" t="str">
            <v>HLV9102</v>
          </cell>
          <cell r="F11339" t="str">
            <v>SCECO</v>
          </cell>
          <cell r="G11339" t="str">
            <v>Good</v>
          </cell>
          <cell r="H11339" t="str">
            <v>-</v>
          </cell>
          <cell r="I11339" t="str">
            <v>Latis</v>
          </cell>
          <cell r="J11339" t="str">
            <v>Less than 5 Sites</v>
          </cell>
          <cell r="K11339" t="str">
            <v>R3</v>
          </cell>
        </row>
        <row r="11340">
          <cell r="A11340" t="str">
            <v>HLV9103</v>
          </cell>
          <cell r="F11340" t="str">
            <v>Generator-SG</v>
          </cell>
          <cell r="G11340" t="str">
            <v>Vandalized</v>
          </cell>
          <cell r="H11340" t="str">
            <v xml:space="preserve">Yes </v>
          </cell>
          <cell r="I11340" t="str">
            <v>Latis</v>
          </cell>
          <cell r="J11340" t="str">
            <v>Less than 5 Sites</v>
          </cell>
          <cell r="K11340" t="str">
            <v>R3</v>
          </cell>
        </row>
        <row r="11341">
          <cell r="A11341" t="str">
            <v>MDHL9056</v>
          </cell>
          <cell r="F11341" t="str">
            <v>Generator-SG</v>
          </cell>
          <cell r="G11341" t="str">
            <v>Dead</v>
          </cell>
          <cell r="H11341" t="str">
            <v xml:space="preserve">Yes </v>
          </cell>
          <cell r="I11341" t="str">
            <v>Latis</v>
          </cell>
          <cell r="J11341" t="str">
            <v>Less than 5 Sites</v>
          </cell>
          <cell r="K11341" t="str">
            <v>R3</v>
          </cell>
        </row>
        <row r="11342">
          <cell r="A11342" t="str">
            <v>MDQS9025</v>
          </cell>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F11343" t="str">
            <v>SCECO</v>
          </cell>
          <cell r="G11343" t="str">
            <v>Good</v>
          </cell>
          <cell r="H11343" t="str">
            <v>-</v>
          </cell>
          <cell r="I11343" t="str">
            <v>Latis</v>
          </cell>
          <cell r="J11343" t="str">
            <v>Hub Site (More than 10 Sites)</v>
          </cell>
          <cell r="K11343" t="str">
            <v>R3</v>
          </cell>
        </row>
        <row r="11344">
          <cell r="A11344" t="str">
            <v>MDYB9023</v>
          </cell>
          <cell r="F11344" t="str">
            <v>Generator-SG</v>
          </cell>
          <cell r="G11344" t="str">
            <v>Good</v>
          </cell>
          <cell r="H11344" t="str">
            <v xml:space="preserve">Yes </v>
          </cell>
          <cell r="I11344" t="str">
            <v>Latis</v>
          </cell>
          <cell r="J11344" t="str">
            <v>Less than 5 Sites</v>
          </cell>
          <cell r="K11344" t="str">
            <v>R3</v>
          </cell>
        </row>
        <row r="11345">
          <cell r="A11345" t="str">
            <v>MDYB9024</v>
          </cell>
          <cell r="F11345" t="str">
            <v>Generator-DG</v>
          </cell>
          <cell r="G11345" t="str">
            <v>Good</v>
          </cell>
          <cell r="H11345" t="str">
            <v>Yes</v>
          </cell>
          <cell r="I11345" t="str">
            <v>Latis</v>
          </cell>
          <cell r="J11345" t="str">
            <v>Less than 5 Sites</v>
          </cell>
          <cell r="K11345" t="str">
            <v>R3</v>
          </cell>
        </row>
        <row r="11346">
          <cell r="A11346" t="str">
            <v>MKMD9031</v>
          </cell>
          <cell r="F11346" t="str">
            <v>SCECO+STB</v>
          </cell>
          <cell r="G11346" t="str">
            <v>Good</v>
          </cell>
          <cell r="H11346" t="str">
            <v>No</v>
          </cell>
          <cell r="I11346" t="str">
            <v>Latis</v>
          </cell>
          <cell r="J11346" t="str">
            <v>Less than 5 Sites</v>
          </cell>
          <cell r="K11346" t="str">
            <v>R3</v>
          </cell>
        </row>
        <row r="11347">
          <cell r="A11347" t="str">
            <v>MKMD9034</v>
          </cell>
          <cell r="F11347" t="str">
            <v>SCECO+STB</v>
          </cell>
          <cell r="G11347" t="str">
            <v>Good</v>
          </cell>
          <cell r="H11347" t="str">
            <v>No</v>
          </cell>
          <cell r="I11347" t="str">
            <v>Latis</v>
          </cell>
          <cell r="J11347" t="str">
            <v>Less than 5 Sites</v>
          </cell>
          <cell r="K11347" t="str">
            <v>R3</v>
          </cell>
        </row>
        <row r="11348">
          <cell r="A11348" t="str">
            <v>TBJR9033</v>
          </cell>
          <cell r="F11348" t="str">
            <v>SCECO</v>
          </cell>
          <cell r="G11348" t="str">
            <v>Dead</v>
          </cell>
          <cell r="H11348" t="str">
            <v>-</v>
          </cell>
          <cell r="I11348" t="str">
            <v>Latis</v>
          </cell>
          <cell r="J11348" t="str">
            <v>Less than 5 Sites</v>
          </cell>
          <cell r="K11348" t="str">
            <v>R3</v>
          </cell>
        </row>
        <row r="11349">
          <cell r="A11349" t="str">
            <v>TBK9048</v>
          </cell>
          <cell r="F11349" t="str">
            <v>SCECO+STB</v>
          </cell>
          <cell r="G11349" t="str">
            <v>Good</v>
          </cell>
          <cell r="H11349" t="str">
            <v>No</v>
          </cell>
          <cell r="I11349" t="str">
            <v>Latis</v>
          </cell>
          <cell r="J11349" t="str">
            <v>Hub Site (More than 10 Sites)</v>
          </cell>
          <cell r="K11349" t="str">
            <v>R3</v>
          </cell>
        </row>
        <row r="11350">
          <cell r="A11350" t="str">
            <v>TBK9053</v>
          </cell>
          <cell r="F11350" t="str">
            <v>SCECO+STB</v>
          </cell>
          <cell r="G11350" t="str">
            <v>Good</v>
          </cell>
          <cell r="H11350" t="str">
            <v>No</v>
          </cell>
          <cell r="I11350" t="str">
            <v>Latis</v>
          </cell>
          <cell r="J11350" t="str">
            <v>Hub Site (More than 10 Sites)</v>
          </cell>
          <cell r="K11350" t="str">
            <v>R3</v>
          </cell>
        </row>
        <row r="11351">
          <cell r="A11351" t="str">
            <v>YNA9101</v>
          </cell>
          <cell r="F11351" t="str">
            <v>SCECO+STB</v>
          </cell>
          <cell r="G11351" t="str">
            <v>Good</v>
          </cell>
          <cell r="H11351" t="str">
            <v>No</v>
          </cell>
          <cell r="I11351" t="str">
            <v>Latis</v>
          </cell>
          <cell r="J11351" t="str">
            <v>Hub Site (More than 10 Sites)</v>
          </cell>
          <cell r="K11351" t="str">
            <v>R3</v>
          </cell>
        </row>
        <row r="11352">
          <cell r="A11352" t="str">
            <v>MDN0327</v>
          </cell>
          <cell r="F11352" t="str">
            <v>SCECO</v>
          </cell>
          <cell r="G11352" t="str">
            <v>Good</v>
          </cell>
          <cell r="H11352" t="str">
            <v>-</v>
          </cell>
          <cell r="I11352" t="str">
            <v>Latis</v>
          </cell>
          <cell r="J11352" t="str">
            <v>P3</v>
          </cell>
          <cell r="K11352" t="str">
            <v>R3</v>
          </cell>
        </row>
        <row r="11353">
          <cell r="A11353" t="str">
            <v>MDN2063</v>
          </cell>
          <cell r="F11353" t="str">
            <v>SCECO</v>
          </cell>
          <cell r="G11353" t="str">
            <v>In progress</v>
          </cell>
          <cell r="H11353" t="str">
            <v>-</v>
          </cell>
          <cell r="I11353" t="str">
            <v>Latis</v>
          </cell>
          <cell r="J11353" t="str">
            <v>-</v>
          </cell>
          <cell r="K11353" t="str">
            <v>R3</v>
          </cell>
        </row>
        <row r="11354">
          <cell r="A11354" t="str">
            <v>TBK0297</v>
          </cell>
          <cell r="F11354" t="str">
            <v>SCECO</v>
          </cell>
          <cell r="G11354" t="str">
            <v>In progress</v>
          </cell>
          <cell r="H11354" t="str">
            <v>-</v>
          </cell>
          <cell r="I11354" t="str">
            <v>Latis</v>
          </cell>
          <cell r="J11354" t="str">
            <v>-</v>
          </cell>
          <cell r="K11354" t="str">
            <v>R3</v>
          </cell>
        </row>
        <row r="11355">
          <cell r="A11355" t="str">
            <v>HAL0284</v>
          </cell>
          <cell r="F11355" t="str">
            <v>SCECO</v>
          </cell>
          <cell r="G11355" t="str">
            <v>In progress</v>
          </cell>
          <cell r="H11355" t="str">
            <v>-</v>
          </cell>
          <cell r="I11355" t="str">
            <v>Latis</v>
          </cell>
          <cell r="J11355" t="str">
            <v>-</v>
          </cell>
          <cell r="K11355" t="str">
            <v>R3</v>
          </cell>
        </row>
        <row r="11356">
          <cell r="A11356" t="str">
            <v>TBK0303</v>
          </cell>
          <cell r="F11356" t="str">
            <v>SCECO</v>
          </cell>
          <cell r="G11356" t="str">
            <v>In progress</v>
          </cell>
          <cell r="H11356" t="str">
            <v>-</v>
          </cell>
          <cell r="I11356" t="str">
            <v>Latis</v>
          </cell>
          <cell r="J11356" t="str">
            <v>-</v>
          </cell>
          <cell r="K11356" t="str">
            <v>R3</v>
          </cell>
        </row>
        <row r="11357">
          <cell r="A11357" t="str">
            <v>MDN0204</v>
          </cell>
          <cell r="F11357" t="str">
            <v>SCECO</v>
          </cell>
          <cell r="G11357" t="str">
            <v>In progress</v>
          </cell>
          <cell r="H11357" t="str">
            <v>-</v>
          </cell>
          <cell r="I11357" t="str">
            <v>Latis</v>
          </cell>
          <cell r="J11357" t="str">
            <v>-</v>
          </cell>
          <cell r="K11357" t="str">
            <v>R3</v>
          </cell>
        </row>
        <row r="11358">
          <cell r="A11358" t="str">
            <v>TBK0296</v>
          </cell>
          <cell r="F11358" t="str">
            <v>SCECO</v>
          </cell>
          <cell r="G11358" t="str">
            <v>In progress</v>
          </cell>
          <cell r="H11358" t="str">
            <v>-</v>
          </cell>
          <cell r="I11358" t="str">
            <v>Latis</v>
          </cell>
          <cell r="J11358" t="str">
            <v>-</v>
          </cell>
          <cell r="K11358" t="str">
            <v>R3</v>
          </cell>
        </row>
        <row r="11359">
          <cell r="A11359" t="str">
            <v>TBK0317</v>
          </cell>
          <cell r="F11359" t="str">
            <v>SCECO-Rental-Genset</v>
          </cell>
          <cell r="G11359" t="str">
            <v>&lt;No BB&gt;</v>
          </cell>
          <cell r="H11359" t="str">
            <v>-</v>
          </cell>
          <cell r="I11359" t="str">
            <v>Latis</v>
          </cell>
          <cell r="J11359" t="str">
            <v>-</v>
          </cell>
          <cell r="K11359" t="str">
            <v>R3</v>
          </cell>
        </row>
        <row r="11360">
          <cell r="A11360" t="str">
            <v>TBK0816</v>
          </cell>
          <cell r="F11360" t="str">
            <v>SCECO</v>
          </cell>
          <cell r="G11360" t="str">
            <v>In progress</v>
          </cell>
          <cell r="H11360" t="str">
            <v>-</v>
          </cell>
          <cell r="I11360" t="str">
            <v>Latis</v>
          </cell>
          <cell r="J11360" t="str">
            <v>-</v>
          </cell>
          <cell r="K11360" t="str">
            <v>R3</v>
          </cell>
        </row>
        <row r="11361">
          <cell r="A11361" t="str">
            <v>HDB0359</v>
          </cell>
          <cell r="F11361" t="str">
            <v>SCECO</v>
          </cell>
          <cell r="G11361" t="str">
            <v>In progress</v>
          </cell>
          <cell r="H11361" t="str">
            <v>-</v>
          </cell>
          <cell r="I11361" t="str">
            <v>Latis</v>
          </cell>
          <cell r="J11361" t="str">
            <v>-</v>
          </cell>
          <cell r="K11361" t="str">
            <v>R3</v>
          </cell>
        </row>
        <row r="11362">
          <cell r="A11362" t="str">
            <v>JED2733</v>
          </cell>
          <cell r="F11362" t="str">
            <v>Sceco</v>
          </cell>
          <cell r="G11362" t="str">
            <v>In progress</v>
          </cell>
          <cell r="H11362" t="str">
            <v>NA</v>
          </cell>
          <cell r="I11362" t="str">
            <v>Latis</v>
          </cell>
          <cell r="J11362" t="str">
            <v>-</v>
          </cell>
          <cell r="K11362" t="str">
            <v>R4</v>
          </cell>
        </row>
        <row r="11363">
          <cell r="A11363" t="str">
            <v>JED2952</v>
          </cell>
          <cell r="F11363" t="str">
            <v>Sceco</v>
          </cell>
          <cell r="G11363" t="str">
            <v>In progress</v>
          </cell>
          <cell r="H11363" t="str">
            <v>NA</v>
          </cell>
          <cell r="I11363" t="str">
            <v>Latis</v>
          </cell>
          <cell r="J11363" t="str">
            <v>-</v>
          </cell>
          <cell r="K11363" t="str">
            <v>R4</v>
          </cell>
        </row>
        <row r="11364">
          <cell r="A11364" t="str">
            <v>JED2376</v>
          </cell>
          <cell r="F11364" t="str">
            <v>Generator-SG</v>
          </cell>
          <cell r="G11364" t="str">
            <v>In progress</v>
          </cell>
          <cell r="H11364" t="str">
            <v>NA</v>
          </cell>
          <cell r="I11364" t="str">
            <v>Latis</v>
          </cell>
          <cell r="J11364" t="str">
            <v>-</v>
          </cell>
          <cell r="K11364" t="str">
            <v>R4</v>
          </cell>
        </row>
        <row r="11365">
          <cell r="A11365" t="str">
            <v>JED2886</v>
          </cell>
          <cell r="F11365" t="str">
            <v>Generator-SG</v>
          </cell>
          <cell r="G11365" t="str">
            <v>Good</v>
          </cell>
          <cell r="H11365" t="str">
            <v>NA</v>
          </cell>
          <cell r="I11365" t="str">
            <v>Latis</v>
          </cell>
          <cell r="J11365" t="str">
            <v>-</v>
          </cell>
          <cell r="K11365" t="str">
            <v>R4</v>
          </cell>
        </row>
        <row r="11366">
          <cell r="A11366" t="str">
            <v>TAF2900</v>
          </cell>
          <cell r="F11366" t="str">
            <v>Generator-SG</v>
          </cell>
          <cell r="G11366" t="str">
            <v>In progress</v>
          </cell>
          <cell r="H11366" t="str">
            <v>NA</v>
          </cell>
          <cell r="I11366" t="str">
            <v>Latis</v>
          </cell>
          <cell r="J11366" t="str">
            <v>-</v>
          </cell>
          <cell r="K11366" t="str">
            <v>R4</v>
          </cell>
        </row>
        <row r="11367">
          <cell r="A11367" t="str">
            <v>HAW2897</v>
          </cell>
          <cell r="F11367" t="str">
            <v>Generator-SG</v>
          </cell>
          <cell r="G11367" t="str">
            <v>In progress</v>
          </cell>
          <cell r="H11367" t="str">
            <v>NA</v>
          </cell>
          <cell r="I11367" t="str">
            <v>Latis</v>
          </cell>
          <cell r="J11367" t="str">
            <v>-</v>
          </cell>
          <cell r="K11367" t="str">
            <v>R4</v>
          </cell>
        </row>
        <row r="11368">
          <cell r="A11368" t="str">
            <v>TAF2987</v>
          </cell>
          <cell r="F11368" t="str">
            <v>Generator-SG</v>
          </cell>
          <cell r="G11368" t="str">
            <v>In progress</v>
          </cell>
          <cell r="H11368" t="str">
            <v>NA</v>
          </cell>
          <cell r="I11368" t="str">
            <v>Latis</v>
          </cell>
          <cell r="J11368" t="str">
            <v>-</v>
          </cell>
          <cell r="K11368" t="str">
            <v>R4</v>
          </cell>
        </row>
        <row r="11369">
          <cell r="A11369" t="str">
            <v>HAW2304</v>
          </cell>
          <cell r="F11369" t="str">
            <v>Generator-SG</v>
          </cell>
          <cell r="G11369" t="str">
            <v>In progress</v>
          </cell>
          <cell r="H11369" t="str">
            <v>NA</v>
          </cell>
          <cell r="I11369" t="str">
            <v>Latis</v>
          </cell>
          <cell r="J11369" t="str">
            <v>-</v>
          </cell>
          <cell r="K11369" t="str">
            <v>R4</v>
          </cell>
        </row>
        <row r="11370">
          <cell r="A11370" t="str">
            <v>HAW2298</v>
          </cell>
          <cell r="F11370" t="str">
            <v>Sceco</v>
          </cell>
          <cell r="G11370" t="str">
            <v>In progress</v>
          </cell>
          <cell r="H11370" t="str">
            <v>NA</v>
          </cell>
          <cell r="I11370" t="str">
            <v>Latis</v>
          </cell>
          <cell r="J11370" t="str">
            <v>-</v>
          </cell>
          <cell r="K11370" t="str">
            <v>R4</v>
          </cell>
        </row>
        <row r="11371">
          <cell r="A11371" t="str">
            <v>HAW0405</v>
          </cell>
          <cell r="F11371" t="str">
            <v>Sceco</v>
          </cell>
          <cell r="G11371" t="str">
            <v>In progress</v>
          </cell>
          <cell r="H11371" t="str">
            <v>NA</v>
          </cell>
          <cell r="I11371" t="str">
            <v>Latis</v>
          </cell>
          <cell r="J11371" t="str">
            <v>-</v>
          </cell>
          <cell r="K11371" t="str">
            <v>R4</v>
          </cell>
        </row>
        <row r="11372">
          <cell r="A11372" t="str">
            <v>JED2784</v>
          </cell>
          <cell r="F11372" t="str">
            <v>Sceco</v>
          </cell>
          <cell r="G11372" t="str">
            <v>In progress</v>
          </cell>
          <cell r="H11372" t="str">
            <v>NA</v>
          </cell>
          <cell r="I11372" t="str">
            <v>Latis</v>
          </cell>
          <cell r="J11372" t="str">
            <v>-</v>
          </cell>
          <cell r="K11372" t="str">
            <v>R4</v>
          </cell>
        </row>
        <row r="11373">
          <cell r="A11373" t="str">
            <v>BHR2976</v>
          </cell>
          <cell r="F11373" t="str">
            <v>SCECO-Rental-Genset</v>
          </cell>
          <cell r="G11373" t="str">
            <v>In progress</v>
          </cell>
          <cell r="H11373" t="str">
            <v>Sceco - rental</v>
          </cell>
          <cell r="I11373" t="str">
            <v>Latis</v>
          </cell>
          <cell r="J11373" t="str">
            <v>-</v>
          </cell>
          <cell r="K11373" t="str">
            <v>R4</v>
          </cell>
        </row>
        <row r="11374">
          <cell r="A11374" t="str">
            <v>JED2657</v>
          </cell>
          <cell r="F11374" t="str">
            <v>Sceco</v>
          </cell>
          <cell r="G11374" t="str">
            <v>In progress</v>
          </cell>
          <cell r="H11374" t="str">
            <v>NA</v>
          </cell>
          <cell r="I11374" t="str">
            <v>Latis</v>
          </cell>
          <cell r="J11374" t="str">
            <v>-</v>
          </cell>
          <cell r="K11374" t="str">
            <v>R4</v>
          </cell>
        </row>
        <row r="11375">
          <cell r="A11375" t="str">
            <v>AQA9452</v>
          </cell>
          <cell r="F11375" t="str">
            <v>SCECO+STB</v>
          </cell>
          <cell r="G11375" t="str">
            <v>Good</v>
          </cell>
          <cell r="H11375" t="str">
            <v>No</v>
          </cell>
          <cell r="I11375" t="str">
            <v>Latis</v>
          </cell>
          <cell r="J11375" t="str">
            <v>Very Big Hub (More Than 100 site)</v>
          </cell>
          <cell r="K11375" t="str">
            <v>R4</v>
          </cell>
        </row>
        <row r="11376">
          <cell r="A11376" t="str">
            <v>HJR9400</v>
          </cell>
          <cell r="F11376" t="str">
            <v>Generator-DG</v>
          </cell>
          <cell r="G11376" t="str">
            <v>Good</v>
          </cell>
          <cell r="H11376" t="str">
            <v>No</v>
          </cell>
          <cell r="I11376" t="str">
            <v>Latis</v>
          </cell>
          <cell r="J11376" t="str">
            <v>Very Big Hub site (More Than 20 Site)</v>
          </cell>
          <cell r="K11376" t="str">
            <v>R4</v>
          </cell>
        </row>
        <row r="11377">
          <cell r="A11377" t="str">
            <v>KMMD9063</v>
          </cell>
          <cell r="F11377" t="str">
            <v>SCECO+STB</v>
          </cell>
          <cell r="G11377" t="str">
            <v>Vandalized</v>
          </cell>
          <cell r="H11377" t="str">
            <v>No</v>
          </cell>
          <cell r="I11377" t="str">
            <v>Latis</v>
          </cell>
          <cell r="J11377" t="str">
            <v>Hub site (More than 05 Sites)</v>
          </cell>
          <cell r="K11377" t="str">
            <v>R4</v>
          </cell>
        </row>
        <row r="11378">
          <cell r="A11378" t="str">
            <v>KMMD9067</v>
          </cell>
          <cell r="F11378" t="str">
            <v>SCECO</v>
          </cell>
          <cell r="G11378" t="str">
            <v>Weak</v>
          </cell>
          <cell r="H11378" t="str">
            <v>NA</v>
          </cell>
          <cell r="I11378" t="str">
            <v>Latis</v>
          </cell>
          <cell r="J11378" t="str">
            <v>Less than 5 Sites</v>
          </cell>
          <cell r="K11378" t="str">
            <v>R4</v>
          </cell>
        </row>
        <row r="11379">
          <cell r="A11379" t="str">
            <v>KMMD9073</v>
          </cell>
          <cell r="F11379" t="str">
            <v>SCECO</v>
          </cell>
          <cell r="G11379" t="str">
            <v>Good</v>
          </cell>
          <cell r="H11379" t="str">
            <v>NA</v>
          </cell>
          <cell r="I11379" t="str">
            <v>Latis</v>
          </cell>
          <cell r="J11379" t="str">
            <v>Hub Site (More than 10 Sites)</v>
          </cell>
          <cell r="K11379" t="str">
            <v>R4</v>
          </cell>
        </row>
        <row r="11380">
          <cell r="A11380" t="str">
            <v>KMMD9075</v>
          </cell>
          <cell r="F11380" t="str">
            <v>Generator-SG</v>
          </cell>
          <cell r="G11380" t="str">
            <v>In progress</v>
          </cell>
          <cell r="H11380" t="str">
            <v>No</v>
          </cell>
          <cell r="I11380" t="str">
            <v>Latis</v>
          </cell>
          <cell r="J11380" t="str">
            <v>Hub site (More than 05 Sites)</v>
          </cell>
          <cell r="K11380" t="str">
            <v>R4</v>
          </cell>
        </row>
        <row r="11381">
          <cell r="A11381" t="str">
            <v>KMMD9076</v>
          </cell>
          <cell r="F11381" t="str">
            <v>SCECO</v>
          </cell>
          <cell r="G11381" t="str">
            <v>Good</v>
          </cell>
          <cell r="H11381" t="str">
            <v>NA</v>
          </cell>
          <cell r="I11381" t="str">
            <v>Latis</v>
          </cell>
          <cell r="J11381" t="str">
            <v>Hub Site (More than 10 Sites)</v>
          </cell>
          <cell r="K11381" t="str">
            <v>R4</v>
          </cell>
        </row>
        <row r="11382">
          <cell r="A11382" t="str">
            <v>MKMD9011</v>
          </cell>
          <cell r="F11382" t="str">
            <v>Generator-SG</v>
          </cell>
          <cell r="G11382" t="str">
            <v>Vandalized</v>
          </cell>
          <cell r="H11382" t="str">
            <v>No</v>
          </cell>
          <cell r="I11382" t="str">
            <v>Latis</v>
          </cell>
          <cell r="J11382" t="str">
            <v>Less than 5 Sites</v>
          </cell>
          <cell r="K11382" t="str">
            <v>R4</v>
          </cell>
        </row>
        <row r="11383">
          <cell r="A11383" t="str">
            <v>MLJI9425</v>
          </cell>
          <cell r="F11383" t="str">
            <v>Generator-DG</v>
          </cell>
          <cell r="G11383" t="str">
            <v>Good</v>
          </cell>
          <cell r="H11383" t="str">
            <v>No</v>
          </cell>
          <cell r="I11383" t="str">
            <v>Latis</v>
          </cell>
          <cell r="J11383" t="str">
            <v>Less than 5 Sites</v>
          </cell>
          <cell r="K11383" t="str">
            <v>R4</v>
          </cell>
        </row>
        <row r="11384">
          <cell r="A11384" t="str">
            <v>MLJI9431</v>
          </cell>
          <cell r="F11384" t="str">
            <v>Generator-DG</v>
          </cell>
          <cell r="G11384" t="str">
            <v>Good</v>
          </cell>
          <cell r="H11384" t="str">
            <v>No</v>
          </cell>
          <cell r="I11384" t="str">
            <v>Latis</v>
          </cell>
          <cell r="J11384" t="str">
            <v>Less than 5 Sites</v>
          </cell>
          <cell r="K11384" t="str">
            <v>R4</v>
          </cell>
        </row>
        <row r="11385">
          <cell r="A11385" t="str">
            <v>MLJI9434</v>
          </cell>
          <cell r="F11385" t="str">
            <v>Generator-DG</v>
          </cell>
          <cell r="G11385" t="str">
            <v>Good</v>
          </cell>
          <cell r="H11385" t="str">
            <v>No</v>
          </cell>
          <cell r="I11385" t="str">
            <v>Latis</v>
          </cell>
          <cell r="J11385" t="str">
            <v>Very Big Hub site (More Than 20 Site)</v>
          </cell>
          <cell r="K11385" t="str">
            <v>R4</v>
          </cell>
        </row>
        <row r="11386">
          <cell r="A11386" t="str">
            <v>MLJI9436</v>
          </cell>
          <cell r="F11386" t="str">
            <v>Generator-DG</v>
          </cell>
          <cell r="G11386" t="str">
            <v>Good</v>
          </cell>
          <cell r="H11386" t="str">
            <v>No</v>
          </cell>
          <cell r="I11386" t="str">
            <v>Latis</v>
          </cell>
          <cell r="J11386" t="str">
            <v>Less than 5 Sites</v>
          </cell>
          <cell r="K11386" t="str">
            <v>R4</v>
          </cell>
        </row>
        <row r="11387">
          <cell r="A11387" t="str">
            <v>MLJI9438</v>
          </cell>
          <cell r="F11387" t="str">
            <v>Generator-SG</v>
          </cell>
          <cell r="G11387" t="str">
            <v>Weak</v>
          </cell>
          <cell r="H11387" t="str">
            <v>Yes</v>
          </cell>
          <cell r="I11387" t="str">
            <v>Latis</v>
          </cell>
          <cell r="J11387" t="str">
            <v>Less than 5 Sites</v>
          </cell>
          <cell r="K11387" t="str">
            <v>R4</v>
          </cell>
        </row>
        <row r="11388">
          <cell r="A11388" t="str">
            <v>NNL9427</v>
          </cell>
          <cell r="F11388" t="str">
            <v>Generator-DG</v>
          </cell>
          <cell r="G11388" t="str">
            <v>Good</v>
          </cell>
          <cell r="H11388" t="str">
            <v>No</v>
          </cell>
          <cell r="I11388" t="str">
            <v>Latis</v>
          </cell>
          <cell r="J11388" t="str">
            <v>Very Big Hub site (More Than 20 Site)</v>
          </cell>
          <cell r="K11388" t="str">
            <v>R4</v>
          </cell>
        </row>
        <row r="11389">
          <cell r="A11389" t="str">
            <v>RAD9419</v>
          </cell>
          <cell r="F11389" t="str">
            <v>Generator-SG</v>
          </cell>
          <cell r="G11389" t="str">
            <v>Vandalized</v>
          </cell>
          <cell r="H11389" t="str">
            <v>Yes</v>
          </cell>
          <cell r="I11389" t="str">
            <v>Latis</v>
          </cell>
          <cell r="J11389" t="str">
            <v>Less than 5 Sites</v>
          </cell>
          <cell r="K11389" t="str">
            <v>R4</v>
          </cell>
        </row>
        <row r="11390">
          <cell r="A11390" t="str">
            <v>RNYH9071</v>
          </cell>
          <cell r="F11390" t="str">
            <v>SCECO</v>
          </cell>
          <cell r="G11390" t="str">
            <v>Weak</v>
          </cell>
          <cell r="H11390" t="str">
            <v>NA</v>
          </cell>
          <cell r="I11390" t="str">
            <v>Latis</v>
          </cell>
          <cell r="J11390" t="str">
            <v>Hub site (More than 05 Sites)</v>
          </cell>
          <cell r="K11390" t="str">
            <v>R4</v>
          </cell>
        </row>
        <row r="11391">
          <cell r="A11391" t="str">
            <v>RYMK9003</v>
          </cell>
          <cell r="F11391" t="str">
            <v>SCECO+STB</v>
          </cell>
          <cell r="G11391" t="str">
            <v>Good</v>
          </cell>
          <cell r="H11391" t="str">
            <v>No</v>
          </cell>
          <cell r="I11391" t="str">
            <v>Latis</v>
          </cell>
          <cell r="J11391" t="str">
            <v>Hub Site (More than 10 Sites)</v>
          </cell>
          <cell r="K11391" t="str">
            <v>R4</v>
          </cell>
        </row>
        <row r="11392">
          <cell r="A11392" t="str">
            <v>SDY9417</v>
          </cell>
          <cell r="F11392" t="str">
            <v>Generator-SG</v>
          </cell>
          <cell r="G11392" t="str">
            <v>Dead</v>
          </cell>
          <cell r="H11392" t="str">
            <v>Yes</v>
          </cell>
          <cell r="I11392" t="str">
            <v>Latis</v>
          </cell>
          <cell r="J11392" t="str">
            <v>Less than 5 Sites</v>
          </cell>
          <cell r="K11392" t="str">
            <v>R4</v>
          </cell>
        </row>
        <row r="11393">
          <cell r="A11393" t="str">
            <v>JZMA9072</v>
          </cell>
          <cell r="F11393" t="str">
            <v>SCECO+STB</v>
          </cell>
          <cell r="G11393" t="str">
            <v>Weak</v>
          </cell>
          <cell r="H11393" t="str">
            <v>No</v>
          </cell>
          <cell r="I11393" t="str">
            <v>Latis</v>
          </cell>
          <cell r="J11393" t="str">
            <v>Less than 5 Sites</v>
          </cell>
          <cell r="K11393" t="str">
            <v>R4</v>
          </cell>
        </row>
        <row r="11394">
          <cell r="A11394" t="str">
            <v>SQR9442</v>
          </cell>
          <cell r="F11394" t="str">
            <v>SCECO</v>
          </cell>
          <cell r="G11394" t="str">
            <v>No BB Shifted</v>
          </cell>
          <cell r="H11394" t="str">
            <v>NA</v>
          </cell>
          <cell r="I11394" t="str">
            <v>Latis</v>
          </cell>
          <cell r="J11394" t="str">
            <v>Less than 5 Sites</v>
          </cell>
          <cell r="K11394" t="str">
            <v>R4</v>
          </cell>
        </row>
        <row r="11395">
          <cell r="A11395" t="str">
            <v>SQR9447</v>
          </cell>
          <cell r="F11395" t="str">
            <v>Generator-DG</v>
          </cell>
          <cell r="G11395" t="str">
            <v>Good</v>
          </cell>
          <cell r="H11395" t="str">
            <v>No</v>
          </cell>
          <cell r="I11395" t="str">
            <v>Latis</v>
          </cell>
          <cell r="J11395" t="str">
            <v>Hub site (More than 05 Sites)</v>
          </cell>
          <cell r="K11395" t="str">
            <v>R4</v>
          </cell>
        </row>
        <row r="11396">
          <cell r="A11396" t="str">
            <v>SQR9450</v>
          </cell>
          <cell r="F11396" t="str">
            <v>Generator-DG</v>
          </cell>
          <cell r="G11396" t="str">
            <v>Good</v>
          </cell>
          <cell r="H11396" t="str">
            <v>No</v>
          </cell>
          <cell r="I11396" t="str">
            <v>Latis</v>
          </cell>
          <cell r="J11396" t="str">
            <v>Hub site (More than 05 Sites)</v>
          </cell>
          <cell r="K11396" t="str">
            <v>R4</v>
          </cell>
        </row>
        <row r="11397">
          <cell r="A11397" t="str">
            <v>TFBH9018</v>
          </cell>
          <cell r="F11397" t="str">
            <v>SCECO+STB</v>
          </cell>
          <cell r="G11397" t="str">
            <v>Good</v>
          </cell>
          <cell r="H11397" t="str">
            <v>No</v>
          </cell>
          <cell r="I11397" t="str">
            <v>Latis</v>
          </cell>
          <cell r="J11397" t="str">
            <v>Hub site (More than 05 Sites)</v>
          </cell>
          <cell r="K11397" t="str">
            <v>R4</v>
          </cell>
        </row>
        <row r="11398">
          <cell r="A11398" t="str">
            <v>TFBH9061</v>
          </cell>
          <cell r="F11398" t="str">
            <v>Generator-SG</v>
          </cell>
          <cell r="G11398" t="str">
            <v>Dead</v>
          </cell>
          <cell r="H11398" t="str">
            <v>No</v>
          </cell>
          <cell r="I11398" t="str">
            <v>Latis</v>
          </cell>
          <cell r="J11398" t="str">
            <v>Less than 5 Sites</v>
          </cell>
          <cell r="K11398" t="str">
            <v>R4</v>
          </cell>
        </row>
        <row r="11399">
          <cell r="A11399" t="str">
            <v>TFBH9077</v>
          </cell>
          <cell r="F11399" t="str">
            <v>SCECO</v>
          </cell>
          <cell r="G11399" t="str">
            <v>Good</v>
          </cell>
          <cell r="H11399" t="str">
            <v>NA</v>
          </cell>
          <cell r="I11399" t="str">
            <v>Latis</v>
          </cell>
          <cell r="J11399" t="str">
            <v>Hub site (More than 05 Sites)</v>
          </cell>
          <cell r="K11399" t="str">
            <v>R4</v>
          </cell>
        </row>
        <row r="11400">
          <cell r="A11400" t="str">
            <v>TFBH9080</v>
          </cell>
          <cell r="F11400" t="str">
            <v>SCECO+STB</v>
          </cell>
          <cell r="G11400" t="str">
            <v>Good</v>
          </cell>
          <cell r="H11400" t="str">
            <v>No</v>
          </cell>
          <cell r="I11400" t="str">
            <v>Latis</v>
          </cell>
          <cell r="J11400" t="str">
            <v>Hub site (More than 05 Sites)</v>
          </cell>
          <cell r="K11400" t="str">
            <v>R4</v>
          </cell>
        </row>
        <row r="11401">
          <cell r="A11401" t="str">
            <v>TFBH9401</v>
          </cell>
          <cell r="F11401" t="str">
            <v>SCECO+STB</v>
          </cell>
          <cell r="G11401" t="str">
            <v>Good</v>
          </cell>
          <cell r="H11401" t="str">
            <v>No</v>
          </cell>
          <cell r="I11401" t="str">
            <v>Latis</v>
          </cell>
          <cell r="J11401" t="str">
            <v>Very Big Hub site (More Than 20 Site)</v>
          </cell>
          <cell r="K11401" t="str">
            <v>R4</v>
          </cell>
        </row>
        <row r="11402">
          <cell r="A11402" t="str">
            <v>TFBH9443</v>
          </cell>
          <cell r="F11402" t="str">
            <v>SCECO+STB</v>
          </cell>
          <cell r="G11402" t="str">
            <v>Good</v>
          </cell>
          <cell r="H11402" t="str">
            <v>No</v>
          </cell>
          <cell r="I11402" t="str">
            <v>Latis</v>
          </cell>
          <cell r="J11402" t="str">
            <v>Hub Site (More than 10 Sites)</v>
          </cell>
          <cell r="K11402" t="str">
            <v>R4</v>
          </cell>
        </row>
        <row r="11403">
          <cell r="A11403" t="str">
            <v>TFBH9446</v>
          </cell>
          <cell r="F11403" t="str">
            <v>SCECO+STB</v>
          </cell>
          <cell r="G11403" t="str">
            <v>Good</v>
          </cell>
          <cell r="H11403" t="str">
            <v>No</v>
          </cell>
          <cell r="I11403" t="str">
            <v>Latis</v>
          </cell>
          <cell r="J11403" t="str">
            <v>Very Big Hub site (More Than 50 Site)</v>
          </cell>
          <cell r="K11403" t="str">
            <v>R4</v>
          </cell>
        </row>
        <row r="11404">
          <cell r="A11404" t="str">
            <v>TFBH9451</v>
          </cell>
          <cell r="F11404" t="str">
            <v>SCECO+STB</v>
          </cell>
          <cell r="G11404" t="str">
            <v>Good</v>
          </cell>
          <cell r="H11404" t="str">
            <v>No</v>
          </cell>
          <cell r="I11404" t="str">
            <v>Latis</v>
          </cell>
          <cell r="J11404" t="str">
            <v>Very Big Hub site (More Than 50 Site)</v>
          </cell>
          <cell r="K11404" t="str">
            <v>R4</v>
          </cell>
        </row>
        <row r="11405">
          <cell r="A11405" t="str">
            <v>TFSH9069</v>
          </cell>
          <cell r="F11405" t="str">
            <v>SCECO+STB</v>
          </cell>
          <cell r="G11405" t="str">
            <v>Weak</v>
          </cell>
          <cell r="H11405" t="str">
            <v>No</v>
          </cell>
          <cell r="I11405" t="str">
            <v>Latis</v>
          </cell>
          <cell r="J11405" t="str">
            <v>Hub Site (More than 10 Sites)</v>
          </cell>
          <cell r="K11405" t="str">
            <v>R4</v>
          </cell>
        </row>
        <row r="11406">
          <cell r="A11406" t="str">
            <v>TFSH9423</v>
          </cell>
          <cell r="F11406" t="str">
            <v>Generator-DG</v>
          </cell>
          <cell r="G11406" t="str">
            <v>Good</v>
          </cell>
          <cell r="H11406" t="str">
            <v>No</v>
          </cell>
          <cell r="I11406" t="str">
            <v>Latis</v>
          </cell>
          <cell r="J11406" t="str">
            <v>Hub site (More than 05 Sites)</v>
          </cell>
          <cell r="K11406" t="str">
            <v>R4</v>
          </cell>
        </row>
        <row r="11407">
          <cell r="A11407" t="str">
            <v>UKHA9001</v>
          </cell>
          <cell r="F11407" t="str">
            <v>SCECO+STB</v>
          </cell>
          <cell r="G11407" t="str">
            <v>Good</v>
          </cell>
          <cell r="H11407" t="str">
            <v>No</v>
          </cell>
          <cell r="I11407" t="str">
            <v>Latis</v>
          </cell>
          <cell r="J11407" t="str">
            <v>Hub site (More than 05 Sites)</v>
          </cell>
          <cell r="K11407" t="str">
            <v>R4</v>
          </cell>
        </row>
        <row r="11408">
          <cell r="A11408" t="str">
            <v>UKZ9444</v>
          </cell>
          <cell r="F11408" t="str">
            <v>Generator-DG</v>
          </cell>
          <cell r="G11408" t="str">
            <v>Weak</v>
          </cell>
          <cell r="H11408" t="str">
            <v>No</v>
          </cell>
          <cell r="I11408" t="str">
            <v>Latis</v>
          </cell>
          <cell r="J11408" t="str">
            <v>Very Big Hub site (More Than 50 Site)</v>
          </cell>
          <cell r="K11408" t="str">
            <v>R4</v>
          </cell>
        </row>
        <row r="11409">
          <cell r="A11409" t="str">
            <v>YLM9459</v>
          </cell>
          <cell r="F11409" t="str">
            <v>Generator-DG</v>
          </cell>
          <cell r="G11409" t="str">
            <v>Good</v>
          </cell>
          <cell r="H11409" t="str">
            <v>No</v>
          </cell>
          <cell r="I11409" t="str">
            <v>Latis</v>
          </cell>
          <cell r="J11409" t="str">
            <v>Hub Site (More than 10 Sites)</v>
          </cell>
          <cell r="K11409" t="str">
            <v>R4</v>
          </cell>
        </row>
        <row r="11410">
          <cell r="A11410" t="str">
            <v>AHS9409</v>
          </cell>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F11411" t="str">
            <v>SCECO+STB</v>
          </cell>
          <cell r="G11411" t="str">
            <v>Good</v>
          </cell>
          <cell r="H11411" t="str">
            <v>NO</v>
          </cell>
          <cell r="I11411" t="str">
            <v>Latis</v>
          </cell>
          <cell r="J11411" t="str">
            <v>DWDM-IPRAN Nodes</v>
          </cell>
          <cell r="K11411" t="str">
            <v>R5</v>
          </cell>
        </row>
        <row r="11412">
          <cell r="A11412" t="str">
            <v>HAJ9903</v>
          </cell>
          <cell r="F11412" t="str">
            <v>SCECO+STB</v>
          </cell>
          <cell r="G11412" t="str">
            <v>Good</v>
          </cell>
          <cell r="H11412" t="str">
            <v xml:space="preserve">Yes </v>
          </cell>
          <cell r="I11412" t="str">
            <v>Latis</v>
          </cell>
          <cell r="J11412" t="str">
            <v>Hub Site (More than 10 Sites)</v>
          </cell>
          <cell r="K11412" t="str">
            <v>R5</v>
          </cell>
        </row>
        <row r="11413">
          <cell r="A11413" t="str">
            <v>HMH9403</v>
          </cell>
          <cell r="F11413" t="str">
            <v>Generator-DG</v>
          </cell>
          <cell r="G11413" t="str">
            <v>Good</v>
          </cell>
          <cell r="H11413" t="str">
            <v xml:space="preserve">Yes </v>
          </cell>
          <cell r="I11413" t="str">
            <v>Latis</v>
          </cell>
          <cell r="J11413" t="str">
            <v>Less than 5 Sites</v>
          </cell>
          <cell r="K11413" t="str">
            <v>R5</v>
          </cell>
        </row>
        <row r="11414">
          <cell r="A11414" t="str">
            <v>JUSH9060</v>
          </cell>
          <cell r="F11414" t="str">
            <v>Generator-SG</v>
          </cell>
          <cell r="G11414" t="str">
            <v>Vandalized</v>
          </cell>
          <cell r="H11414" t="str">
            <v>NO</v>
          </cell>
          <cell r="I11414" t="str">
            <v>Latis</v>
          </cell>
          <cell r="J11414" t="str">
            <v>Less than 5 Sites</v>
          </cell>
          <cell r="K11414" t="str">
            <v>R5</v>
          </cell>
        </row>
        <row r="11415">
          <cell r="A11415" t="str">
            <v>MAK9415</v>
          </cell>
          <cell r="F11415" t="str">
            <v>Generator-SG</v>
          </cell>
          <cell r="G11415" t="str">
            <v>Vandalized</v>
          </cell>
          <cell r="H11415" t="str">
            <v>NO</v>
          </cell>
          <cell r="I11415" t="str">
            <v>Latis</v>
          </cell>
          <cell r="J11415" t="str">
            <v>Less than 5 Sites</v>
          </cell>
          <cell r="K11415" t="str">
            <v>R5</v>
          </cell>
        </row>
        <row r="11416">
          <cell r="A11416" t="str">
            <v>MDK9404</v>
          </cell>
          <cell r="F11416" t="str">
            <v>Generator-DG</v>
          </cell>
          <cell r="G11416" t="str">
            <v>Good</v>
          </cell>
          <cell r="H11416" t="str">
            <v xml:space="preserve">Yes </v>
          </cell>
          <cell r="I11416" t="str">
            <v>Latis</v>
          </cell>
          <cell r="J11416" t="str">
            <v>Less than 5 Sites</v>
          </cell>
          <cell r="K11416" t="str">
            <v>R5</v>
          </cell>
        </row>
        <row r="11417">
          <cell r="A11417" t="str">
            <v>MDQ9455</v>
          </cell>
          <cell r="F11417" t="str">
            <v>Generator-DG</v>
          </cell>
          <cell r="G11417" t="str">
            <v>Good</v>
          </cell>
          <cell r="H11417" t="str">
            <v xml:space="preserve">Yes </v>
          </cell>
          <cell r="I11417" t="str">
            <v>Latis</v>
          </cell>
          <cell r="J11417" t="str">
            <v>Less than 5 Sites</v>
          </cell>
          <cell r="K11417" t="str">
            <v>R5</v>
          </cell>
        </row>
        <row r="11418">
          <cell r="A11418" t="str">
            <v>MKTF9070</v>
          </cell>
          <cell r="F11418" t="str">
            <v>Generator-SG</v>
          </cell>
          <cell r="G11418" t="str">
            <v>Vandalized</v>
          </cell>
          <cell r="H11418" t="str">
            <v>NO</v>
          </cell>
          <cell r="I11418" t="str">
            <v>Latis</v>
          </cell>
          <cell r="J11418" t="str">
            <v>Less than 5 Sites</v>
          </cell>
          <cell r="K11418" t="str">
            <v>R5</v>
          </cell>
        </row>
        <row r="11419">
          <cell r="A11419" t="str">
            <v>MKYL9051</v>
          </cell>
          <cell r="F11419" t="str">
            <v>Generator-SG</v>
          </cell>
          <cell r="G11419" t="str">
            <v>Vandalized</v>
          </cell>
          <cell r="H11419" t="str">
            <v>NO</v>
          </cell>
          <cell r="I11419" t="str">
            <v>Latis</v>
          </cell>
          <cell r="J11419" t="str">
            <v>Hub site (More than 05 Sites)</v>
          </cell>
          <cell r="K11419" t="str">
            <v>R5</v>
          </cell>
        </row>
        <row r="11420">
          <cell r="A11420" t="str">
            <v>MSK9405</v>
          </cell>
          <cell r="F11420" t="str">
            <v>SCECO</v>
          </cell>
          <cell r="G11420" t="str">
            <v>In progress</v>
          </cell>
          <cell r="H11420" t="str">
            <v>NA</v>
          </cell>
          <cell r="I11420" t="str">
            <v>Latis</v>
          </cell>
          <cell r="J11420" t="str">
            <v>Less than 5 Sites</v>
          </cell>
          <cell r="K11420" t="str">
            <v>R5</v>
          </cell>
        </row>
        <row r="11421">
          <cell r="A11421" t="str">
            <v>RYMK9004</v>
          </cell>
          <cell r="F11421" t="str">
            <v>SCECO</v>
          </cell>
          <cell r="G11421" t="str">
            <v>Good</v>
          </cell>
          <cell r="H11421" t="str">
            <v>NA</v>
          </cell>
          <cell r="I11421" t="str">
            <v>Latis</v>
          </cell>
          <cell r="J11421" t="str">
            <v>Less than 5 Sites</v>
          </cell>
          <cell r="K11421" t="str">
            <v>R5</v>
          </cell>
        </row>
        <row r="11422">
          <cell r="A11422" t="str">
            <v>SHD9457</v>
          </cell>
          <cell r="F11422" t="str">
            <v>SCECO</v>
          </cell>
          <cell r="G11422" t="str">
            <v>Dead</v>
          </cell>
          <cell r="H11422" t="str">
            <v>NA</v>
          </cell>
          <cell r="I11422" t="str">
            <v>Latis</v>
          </cell>
          <cell r="J11422" t="str">
            <v>Less than 5 Sites</v>
          </cell>
          <cell r="K11422" t="str">
            <v>R5</v>
          </cell>
        </row>
        <row r="11423">
          <cell r="A11423" t="str">
            <v>JUM2368</v>
          </cell>
          <cell r="F11423" t="str">
            <v>Generator-SG</v>
          </cell>
          <cell r="G11423" t="str">
            <v>Vandalized</v>
          </cell>
          <cell r="H11423" t="str">
            <v>NO</v>
          </cell>
          <cell r="I11423" t="str">
            <v>Latis</v>
          </cell>
          <cell r="J11423" t="str">
            <v>-</v>
          </cell>
          <cell r="K11423" t="str">
            <v>R5</v>
          </cell>
        </row>
        <row r="11424">
          <cell r="A11424" t="str">
            <v>ZMC186</v>
          </cell>
          <cell r="F11424" t="str">
            <v>SCECO</v>
          </cell>
          <cell r="G11424" t="str">
            <v>In progress+No BB Design</v>
          </cell>
          <cell r="H11424" t="str">
            <v>NA</v>
          </cell>
          <cell r="I11424" t="str">
            <v>Latis</v>
          </cell>
          <cell r="J11424" t="str">
            <v>-</v>
          </cell>
          <cell r="K11424" t="str">
            <v>R5</v>
          </cell>
        </row>
        <row r="11425">
          <cell r="A11425" t="str">
            <v>ABBS9204</v>
          </cell>
          <cell r="F11425" t="str">
            <v>SCECO</v>
          </cell>
          <cell r="G11425" t="str">
            <v>Vandalized</v>
          </cell>
          <cell r="H11425" t="str">
            <v>NA</v>
          </cell>
          <cell r="I11425" t="str">
            <v>Latis</v>
          </cell>
          <cell r="J11425" t="str">
            <v>Less than 5 Sites</v>
          </cell>
          <cell r="K11425" t="str">
            <v>R6</v>
          </cell>
        </row>
        <row r="11426">
          <cell r="A11426" t="str">
            <v>ABBS9710</v>
          </cell>
          <cell r="F11426" t="str">
            <v>SCECO</v>
          </cell>
          <cell r="G11426" t="str">
            <v>Good</v>
          </cell>
          <cell r="H11426" t="str">
            <v>NA</v>
          </cell>
          <cell r="I11426" t="str">
            <v>Latis</v>
          </cell>
          <cell r="J11426" t="str">
            <v>Hub site (More than 05 Sites)</v>
          </cell>
          <cell r="K11426" t="str">
            <v>R6</v>
          </cell>
        </row>
        <row r="11427">
          <cell r="A11427" t="str">
            <v>ABBS9713</v>
          </cell>
          <cell r="F11427" t="str">
            <v>SCECO</v>
          </cell>
          <cell r="G11427" t="str">
            <v>Vandalized+No BB Design</v>
          </cell>
          <cell r="H11427" t="str">
            <v>NA</v>
          </cell>
          <cell r="I11427" t="str">
            <v>Latis</v>
          </cell>
          <cell r="J11427" t="str">
            <v>Less than 5 Sites</v>
          </cell>
          <cell r="K11427" t="str">
            <v>R6</v>
          </cell>
        </row>
        <row r="11428">
          <cell r="A11428" t="str">
            <v>ABDB9019</v>
          </cell>
          <cell r="F11428" t="str">
            <v>SCECO+STB</v>
          </cell>
          <cell r="G11428" t="str">
            <v>Good</v>
          </cell>
          <cell r="H11428" t="str">
            <v>NA</v>
          </cell>
          <cell r="I11428" t="str">
            <v>Latis</v>
          </cell>
          <cell r="J11428" t="str">
            <v>P1</v>
          </cell>
          <cell r="K11428" t="str">
            <v>R6</v>
          </cell>
        </row>
        <row r="11429">
          <cell r="A11429" t="str">
            <v>ABDB9020</v>
          </cell>
          <cell r="F11429" t="str">
            <v>SCECO</v>
          </cell>
          <cell r="G11429" t="str">
            <v>Good</v>
          </cell>
          <cell r="H11429" t="str">
            <v>NA</v>
          </cell>
          <cell r="I11429" t="str">
            <v>Latis</v>
          </cell>
          <cell r="J11429" t="str">
            <v>Hub site (More than 05 Sites)</v>
          </cell>
          <cell r="K11429" t="str">
            <v>R6</v>
          </cell>
        </row>
        <row r="11430">
          <cell r="A11430" t="str">
            <v>ARF9485</v>
          </cell>
          <cell r="F11430" t="str">
            <v>SCECO+STB</v>
          </cell>
          <cell r="G11430" t="str">
            <v xml:space="preserve">Good </v>
          </cell>
          <cell r="H11430" t="str">
            <v>NA</v>
          </cell>
          <cell r="I11430" t="str">
            <v>Latis</v>
          </cell>
          <cell r="J11430" t="str">
            <v>Hub Site (More than 10 Sites)</v>
          </cell>
          <cell r="K11430" t="str">
            <v>R6</v>
          </cell>
        </row>
        <row r="11431">
          <cell r="A11431" t="str">
            <v>BHAB9035</v>
          </cell>
          <cell r="F11431" t="str">
            <v>SCECO+STB</v>
          </cell>
          <cell r="G11431" t="str">
            <v>Good</v>
          </cell>
          <cell r="H11431" t="str">
            <v>NA</v>
          </cell>
          <cell r="I11431" t="str">
            <v>Latis</v>
          </cell>
          <cell r="J11431" t="str">
            <v>Very Big Hub site (More Than 20 Site)</v>
          </cell>
          <cell r="K11431" t="str">
            <v>R6</v>
          </cell>
        </row>
        <row r="11432">
          <cell r="A11432" t="str">
            <v>BHAB9036</v>
          </cell>
          <cell r="F11432" t="str">
            <v>SCECO+STB</v>
          </cell>
          <cell r="G11432" t="str">
            <v>Good</v>
          </cell>
          <cell r="H11432" t="str">
            <v>NA</v>
          </cell>
          <cell r="I11432" t="str">
            <v>Latis</v>
          </cell>
          <cell r="J11432" t="str">
            <v>P1</v>
          </cell>
          <cell r="K11432" t="str">
            <v>R6</v>
          </cell>
        </row>
        <row r="11433">
          <cell r="A11433" t="str">
            <v>BHAB9038</v>
          </cell>
          <cell r="F11433" t="str">
            <v>SCECO</v>
          </cell>
          <cell r="G11433" t="str">
            <v>Dead</v>
          </cell>
          <cell r="H11433" t="str">
            <v>NA</v>
          </cell>
          <cell r="I11433" t="str">
            <v>Latis</v>
          </cell>
          <cell r="J11433" t="str">
            <v>Hub Site (More than 10 Sites)</v>
          </cell>
          <cell r="K11433" t="str">
            <v>R6</v>
          </cell>
        </row>
        <row r="11434">
          <cell r="A11434" t="str">
            <v>BLC9224</v>
          </cell>
          <cell r="F11434" t="str">
            <v>SCECO</v>
          </cell>
          <cell r="G11434" t="str">
            <v>Good</v>
          </cell>
          <cell r="H11434" t="str">
            <v>NA</v>
          </cell>
          <cell r="I11434" t="str">
            <v>Latis</v>
          </cell>
          <cell r="J11434" t="str">
            <v>Hub Site (More than 10 Sites)</v>
          </cell>
          <cell r="K11434" t="str">
            <v>R6</v>
          </cell>
        </row>
        <row r="11435">
          <cell r="A11435" t="str">
            <v>BSA9705</v>
          </cell>
          <cell r="F11435" t="str">
            <v>SCECO</v>
          </cell>
          <cell r="G11435" t="str">
            <v>Vandalized+No BB Design</v>
          </cell>
          <cell r="H11435" t="str">
            <v>NA</v>
          </cell>
          <cell r="I11435" t="str">
            <v>Latis</v>
          </cell>
          <cell r="J11435" t="str">
            <v>Less than 5 Sites</v>
          </cell>
          <cell r="K11435" t="str">
            <v>R6</v>
          </cell>
        </row>
        <row r="11436">
          <cell r="A11436" t="str">
            <v>DAR9004</v>
          </cell>
          <cell r="F11436" t="str">
            <v>Generator-DG</v>
          </cell>
          <cell r="G11436" t="str">
            <v>Good+Good</v>
          </cell>
          <cell r="H11436" t="str">
            <v>Yes</v>
          </cell>
          <cell r="I11436" t="str">
            <v>Latis</v>
          </cell>
          <cell r="J11436" t="str">
            <v>Very Big Hub site (More Than 20 Site)</v>
          </cell>
          <cell r="K11436" t="str">
            <v>R6</v>
          </cell>
        </row>
        <row r="11437">
          <cell r="A11437" t="str">
            <v>DAR9805</v>
          </cell>
          <cell r="F11437" t="str">
            <v>Generator-SG</v>
          </cell>
          <cell r="G11437" t="str">
            <v>Dead</v>
          </cell>
          <cell r="H11437" t="str">
            <v>NA</v>
          </cell>
          <cell r="I11437" t="str">
            <v>Latis</v>
          </cell>
          <cell r="J11437" t="str">
            <v>Less than 5 Sites</v>
          </cell>
          <cell r="K11437" t="str">
            <v>R6</v>
          </cell>
        </row>
        <row r="11438">
          <cell r="A11438" t="str">
            <v>GHM9724</v>
          </cell>
          <cell r="F11438" t="str">
            <v>SCECO</v>
          </cell>
          <cell r="G11438" t="str">
            <v>Good</v>
          </cell>
          <cell r="H11438" t="str">
            <v>NA</v>
          </cell>
          <cell r="I11438" t="str">
            <v>Latis</v>
          </cell>
          <cell r="J11438" t="str">
            <v>Less than 5 Sites</v>
          </cell>
          <cell r="K11438" t="str">
            <v>R6</v>
          </cell>
        </row>
        <row r="11439">
          <cell r="A11439" t="str">
            <v>HDH9720</v>
          </cell>
          <cell r="F11439" t="str">
            <v>SCECO</v>
          </cell>
          <cell r="G11439" t="str">
            <v>Vandalized</v>
          </cell>
          <cell r="H11439" t="str">
            <v>NA</v>
          </cell>
          <cell r="I11439" t="str">
            <v>Latis</v>
          </cell>
          <cell r="J11439" t="str">
            <v>Less than 5 Sites</v>
          </cell>
          <cell r="K11439" t="str">
            <v>R6</v>
          </cell>
        </row>
        <row r="11440">
          <cell r="A11440" t="str">
            <v>HDH9721</v>
          </cell>
          <cell r="F11440" t="str">
            <v>SCECO</v>
          </cell>
          <cell r="G11440" t="str">
            <v>Vandalized</v>
          </cell>
          <cell r="H11440" t="str">
            <v>NA</v>
          </cell>
          <cell r="I11440" t="str">
            <v>Latis</v>
          </cell>
          <cell r="J11440" t="str">
            <v>Less than 5 Sites</v>
          </cell>
          <cell r="K11440" t="str">
            <v>R6</v>
          </cell>
        </row>
        <row r="11441">
          <cell r="A11441" t="str">
            <v>KHNJ9044</v>
          </cell>
          <cell r="F11441" t="str">
            <v>SCECO+STB</v>
          </cell>
          <cell r="G11441" t="str">
            <v>Good</v>
          </cell>
          <cell r="H11441" t="str">
            <v>NA</v>
          </cell>
          <cell r="I11441" t="str">
            <v>Latis</v>
          </cell>
          <cell r="J11441" t="str">
            <v>P1</v>
          </cell>
          <cell r="K11441" t="str">
            <v>R6</v>
          </cell>
        </row>
        <row r="11442">
          <cell r="A11442" t="str">
            <v>KHNJ9492</v>
          </cell>
          <cell r="F11442" t="str">
            <v>SCECO+STB</v>
          </cell>
          <cell r="G11442" t="str">
            <v>Good</v>
          </cell>
          <cell r="H11442" t="str">
            <v>NA</v>
          </cell>
          <cell r="I11442" t="str">
            <v>Latis</v>
          </cell>
          <cell r="J11442" t="str">
            <v>Very Big Hub site (More Than 20 Site)</v>
          </cell>
          <cell r="K11442" t="str">
            <v>R6</v>
          </cell>
        </row>
        <row r="11443">
          <cell r="A11443" t="str">
            <v>KMBS9065</v>
          </cell>
          <cell r="F11443" t="str">
            <v>SCECO</v>
          </cell>
          <cell r="G11443" t="str">
            <v>Vandalized+No BB Design</v>
          </cell>
          <cell r="H11443" t="str">
            <v>NA</v>
          </cell>
          <cell r="I11443" t="str">
            <v>Latis</v>
          </cell>
          <cell r="J11443" t="str">
            <v>Less than 5 Sites</v>
          </cell>
          <cell r="K11443" t="str">
            <v>R6</v>
          </cell>
        </row>
        <row r="11444">
          <cell r="A11444" t="str">
            <v>KMBS9501</v>
          </cell>
          <cell r="F11444" t="str">
            <v>Generator-DG</v>
          </cell>
          <cell r="G11444" t="str">
            <v>Good</v>
          </cell>
          <cell r="H11444" t="str">
            <v>NA</v>
          </cell>
          <cell r="I11444" t="str">
            <v>Latis</v>
          </cell>
          <cell r="J11444" t="str">
            <v>Very Big Hub site (More Than 20 Site)</v>
          </cell>
          <cell r="K11444" t="str">
            <v>R6</v>
          </cell>
        </row>
        <row r="11445">
          <cell r="A11445" t="str">
            <v>KMBS9702</v>
          </cell>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F11446" t="str">
            <v>SCECO</v>
          </cell>
          <cell r="G11446" t="str">
            <v>Good</v>
          </cell>
          <cell r="H11446" t="str">
            <v>NA</v>
          </cell>
          <cell r="I11446" t="str">
            <v>Latis</v>
          </cell>
          <cell r="J11446" t="str">
            <v>Hub Site (More than 10 Sites)</v>
          </cell>
          <cell r="K11446" t="str">
            <v>R6</v>
          </cell>
        </row>
        <row r="11447">
          <cell r="A11447" t="str">
            <v>MHL9707</v>
          </cell>
          <cell r="F11447" t="str">
            <v>SCECO</v>
          </cell>
          <cell r="G11447" t="str">
            <v>Dead</v>
          </cell>
          <cell r="H11447" t="str">
            <v>NA</v>
          </cell>
          <cell r="I11447" t="str">
            <v>Latis</v>
          </cell>
          <cell r="J11447" t="str">
            <v>Less than 5 Sites</v>
          </cell>
          <cell r="K11447" t="str">
            <v>R6</v>
          </cell>
        </row>
        <row r="11448">
          <cell r="A11448" t="str">
            <v>MHL9708</v>
          </cell>
          <cell r="F11448" t="str">
            <v>SCECO</v>
          </cell>
          <cell r="G11448" t="str">
            <v>Dead</v>
          </cell>
          <cell r="H11448" t="str">
            <v>NA</v>
          </cell>
          <cell r="I11448" t="str">
            <v>Latis</v>
          </cell>
          <cell r="J11448" t="str">
            <v>Less than 5 Sites</v>
          </cell>
          <cell r="K11448" t="str">
            <v>R6</v>
          </cell>
        </row>
        <row r="11449">
          <cell r="A11449" t="str">
            <v>MHL9712</v>
          </cell>
          <cell r="F11449" t="str">
            <v>SCECO</v>
          </cell>
          <cell r="G11449" t="str">
            <v>Vandalized</v>
          </cell>
          <cell r="H11449" t="str">
            <v>NA</v>
          </cell>
          <cell r="I11449" t="str">
            <v>Latis</v>
          </cell>
          <cell r="J11449" t="str">
            <v>Less than 5 Sites</v>
          </cell>
          <cell r="K11449" t="str">
            <v>R6</v>
          </cell>
        </row>
        <row r="11450">
          <cell r="A11450" t="str">
            <v>MHL9722</v>
          </cell>
          <cell r="F11450" t="str">
            <v>SCECO</v>
          </cell>
          <cell r="G11450" t="str">
            <v>Vandalized</v>
          </cell>
          <cell r="H11450" t="str">
            <v>NA</v>
          </cell>
          <cell r="I11450" t="str">
            <v>Latis</v>
          </cell>
          <cell r="J11450" t="str">
            <v>Less than 5 Sites</v>
          </cell>
          <cell r="K11450" t="str">
            <v>R6</v>
          </cell>
        </row>
        <row r="11451">
          <cell r="A11451" t="str">
            <v>MKW9706</v>
          </cell>
          <cell r="F11451" t="str">
            <v>SCECO</v>
          </cell>
          <cell r="G11451" t="str">
            <v>Good+In progress</v>
          </cell>
          <cell r="H11451" t="str">
            <v>NA</v>
          </cell>
          <cell r="I11451" t="str">
            <v>Latis</v>
          </cell>
          <cell r="J11451" t="str">
            <v>Hub site (More than 05 Sites)</v>
          </cell>
          <cell r="K11451" t="str">
            <v>R6</v>
          </cell>
        </row>
        <row r="11452">
          <cell r="A11452" t="str">
            <v>MKW9711</v>
          </cell>
          <cell r="F11452" t="str">
            <v>SCECO</v>
          </cell>
          <cell r="G11452" t="str">
            <v>In progress</v>
          </cell>
          <cell r="H11452" t="str">
            <v>NA</v>
          </cell>
          <cell r="I11452" t="str">
            <v>Latis</v>
          </cell>
          <cell r="J11452" t="str">
            <v>Less than 5 Sites</v>
          </cell>
          <cell r="K11452" t="str">
            <v>R6</v>
          </cell>
        </row>
        <row r="11453">
          <cell r="A11453" t="str">
            <v>NMR9223</v>
          </cell>
          <cell r="F11453" t="str">
            <v>Generator-SG</v>
          </cell>
          <cell r="G11453" t="str">
            <v>Dead</v>
          </cell>
          <cell r="H11453" t="str">
            <v>Yes</v>
          </cell>
          <cell r="I11453" t="str">
            <v>Latis</v>
          </cell>
          <cell r="J11453" t="str">
            <v>Less than 5 Sites</v>
          </cell>
          <cell r="K11453" t="str">
            <v>R6</v>
          </cell>
        </row>
        <row r="11454">
          <cell r="A11454" t="str">
            <v>RTH9007</v>
          </cell>
          <cell r="F11454" t="str">
            <v>SCECO+STB</v>
          </cell>
          <cell r="G11454" t="str">
            <v>Good</v>
          </cell>
          <cell r="H11454" t="str">
            <v>NA</v>
          </cell>
          <cell r="I11454" t="str">
            <v>Latis</v>
          </cell>
          <cell r="J11454" t="str">
            <v>P1</v>
          </cell>
          <cell r="K11454" t="str">
            <v>R6</v>
          </cell>
        </row>
        <row r="11455">
          <cell r="A11455" t="str">
            <v>RTH9801</v>
          </cell>
          <cell r="F11455" t="str">
            <v>SCECO+STB</v>
          </cell>
          <cell r="G11455" t="str">
            <v>Good</v>
          </cell>
          <cell r="H11455" t="str">
            <v>NA</v>
          </cell>
          <cell r="I11455" t="str">
            <v>Latis</v>
          </cell>
          <cell r="J11455" t="str">
            <v>Hub Site (More than 10 Sites)</v>
          </cell>
          <cell r="K11455" t="str">
            <v>R6</v>
          </cell>
        </row>
        <row r="11456">
          <cell r="A11456" t="str">
            <v>RYAB9005</v>
          </cell>
          <cell r="F11456" t="str">
            <v>SCECO+STB</v>
          </cell>
          <cell r="G11456" t="str">
            <v>Good</v>
          </cell>
          <cell r="H11456" t="str">
            <v>NA</v>
          </cell>
          <cell r="I11456" t="str">
            <v>Latis</v>
          </cell>
          <cell r="J11456" t="str">
            <v>Less than 5 Sites</v>
          </cell>
          <cell r="K11456" t="str">
            <v>R6</v>
          </cell>
        </row>
        <row r="11457">
          <cell r="A11457" t="str">
            <v>RYAB9006</v>
          </cell>
          <cell r="F11457" t="str">
            <v>Generator-SG</v>
          </cell>
          <cell r="G11457" t="str">
            <v>Good</v>
          </cell>
          <cell r="H11457" t="str">
            <v>NA</v>
          </cell>
          <cell r="I11457" t="str">
            <v>Latis</v>
          </cell>
          <cell r="J11457" t="str">
            <v>Hub Site (More than 10 Sites)</v>
          </cell>
          <cell r="K11457" t="str">
            <v>R6</v>
          </cell>
        </row>
        <row r="11458">
          <cell r="A11458" t="str">
            <v>RYAB9008</v>
          </cell>
          <cell r="F11458" t="str">
            <v>SCECO+STB</v>
          </cell>
          <cell r="G11458" t="str">
            <v>Good</v>
          </cell>
          <cell r="H11458" t="str">
            <v>NA</v>
          </cell>
          <cell r="I11458" t="str">
            <v>Latis</v>
          </cell>
          <cell r="J11458" t="str">
            <v>Very Big Hub site (More Than 20 Site)</v>
          </cell>
          <cell r="K11458" t="str">
            <v>R6</v>
          </cell>
        </row>
        <row r="11459">
          <cell r="A11459" t="str">
            <v>RYAB9009</v>
          </cell>
          <cell r="F11459" t="str">
            <v>SCECO</v>
          </cell>
          <cell r="G11459" t="str">
            <v>Good</v>
          </cell>
          <cell r="H11459" t="str">
            <v>NA</v>
          </cell>
          <cell r="I11459" t="str">
            <v>Latis</v>
          </cell>
          <cell r="J11459" t="str">
            <v>Very Big Hub site (More Than 20 Site)</v>
          </cell>
          <cell r="K11459" t="str">
            <v>R6</v>
          </cell>
        </row>
        <row r="11460">
          <cell r="A11460" t="str">
            <v>RYAB9456</v>
          </cell>
          <cell r="F11460" t="str">
            <v>Generator-SG</v>
          </cell>
          <cell r="G11460" t="str">
            <v>Dead</v>
          </cell>
          <cell r="H11460" t="str">
            <v>Yes</v>
          </cell>
          <cell r="I11460" t="str">
            <v>Latis</v>
          </cell>
          <cell r="J11460" t="str">
            <v>Less than 5 Sites</v>
          </cell>
          <cell r="K11460" t="str">
            <v>R6</v>
          </cell>
        </row>
        <row r="11461">
          <cell r="A11461" t="str">
            <v>RYNJ9701</v>
          </cell>
          <cell r="F11461" t="str">
            <v>Generator-SG</v>
          </cell>
          <cell r="G11461" t="str">
            <v>Good+No BB Design</v>
          </cell>
          <cell r="H11461" t="str">
            <v>NA</v>
          </cell>
          <cell r="I11461" t="str">
            <v>Latis</v>
          </cell>
          <cell r="J11461" t="str">
            <v>Hub Site (More than 10 Sites)</v>
          </cell>
          <cell r="K11461" t="str">
            <v>R6</v>
          </cell>
        </row>
        <row r="11462">
          <cell r="A11462" t="str">
            <v>SHRW9202</v>
          </cell>
          <cell r="F11462" t="str">
            <v>Generator-DG</v>
          </cell>
          <cell r="G11462" t="str">
            <v>Dead</v>
          </cell>
          <cell r="H11462" t="str">
            <v>No+Yes</v>
          </cell>
          <cell r="I11462" t="str">
            <v>Latis</v>
          </cell>
          <cell r="J11462" t="str">
            <v>Less than 5 Sites</v>
          </cell>
          <cell r="K11462" t="str">
            <v>R6</v>
          </cell>
        </row>
        <row r="11463">
          <cell r="A11463" t="str">
            <v>SUL9467</v>
          </cell>
          <cell r="F11463" t="str">
            <v>Generator-SG</v>
          </cell>
          <cell r="G11463" t="str">
            <v>Vandalized</v>
          </cell>
          <cell r="H11463" t="str">
            <v>Yes</v>
          </cell>
          <cell r="I11463" t="str">
            <v>Latis</v>
          </cell>
          <cell r="J11463" t="str">
            <v>Hub site (More than 05 Sites)</v>
          </cell>
          <cell r="K11463" t="str">
            <v>R6</v>
          </cell>
        </row>
        <row r="11464">
          <cell r="A11464" t="str">
            <v>TLT9474</v>
          </cell>
          <cell r="F11464" t="str">
            <v>SCECO</v>
          </cell>
          <cell r="G11464" t="str">
            <v>Vandalized</v>
          </cell>
          <cell r="H11464" t="str">
            <v>NA</v>
          </cell>
          <cell r="I11464" t="str">
            <v>Latis</v>
          </cell>
          <cell r="J11464" t="str">
            <v>Hub site (More than 05 Sites)</v>
          </cell>
          <cell r="K11464" t="str">
            <v>R6</v>
          </cell>
        </row>
        <row r="11465">
          <cell r="A11465" t="str">
            <v>TLT9477</v>
          </cell>
          <cell r="F11465" t="str">
            <v>Generator-SG</v>
          </cell>
          <cell r="G11465" t="str">
            <v>Vandalized</v>
          </cell>
          <cell r="H11465" t="str">
            <v>Yes</v>
          </cell>
          <cell r="I11465" t="str">
            <v>Latis</v>
          </cell>
          <cell r="J11465" t="str">
            <v>Less than 5 Sites</v>
          </cell>
          <cell r="K11465" t="str">
            <v>R6</v>
          </cell>
        </row>
        <row r="11466">
          <cell r="A11466" t="str">
            <v>TLT9478</v>
          </cell>
          <cell r="F11466" t="str">
            <v>SCECO+STB</v>
          </cell>
          <cell r="G11466" t="str">
            <v>Good</v>
          </cell>
          <cell r="H11466" t="str">
            <v>NA</v>
          </cell>
          <cell r="I11466" t="str">
            <v>Latis</v>
          </cell>
          <cell r="J11466" t="str">
            <v>Hub Site (More than 10 Sites)</v>
          </cell>
          <cell r="K11466" t="str">
            <v>R6</v>
          </cell>
        </row>
        <row r="11467">
          <cell r="A11467" t="str">
            <v>TLT9479</v>
          </cell>
          <cell r="F11467" t="str">
            <v>Generator-DG</v>
          </cell>
          <cell r="G11467" t="str">
            <v>Good</v>
          </cell>
          <cell r="H11467" t="str">
            <v>NA</v>
          </cell>
          <cell r="I11467" t="str">
            <v>Latis</v>
          </cell>
          <cell r="J11467" t="str">
            <v>Hub site (More than 05 Sites)</v>
          </cell>
          <cell r="K11467" t="str">
            <v>R6</v>
          </cell>
        </row>
        <row r="11468">
          <cell r="A11468" t="str">
            <v>TLT9480</v>
          </cell>
          <cell r="F11468" t="str">
            <v>Generator-DG</v>
          </cell>
          <cell r="G11468" t="str">
            <v>Good</v>
          </cell>
          <cell r="H11468" t="str">
            <v>NA</v>
          </cell>
          <cell r="I11468" t="str">
            <v>Latis</v>
          </cell>
          <cell r="J11468" t="str">
            <v>Hub site (More than 05 Sites)</v>
          </cell>
          <cell r="K11468" t="str">
            <v>R6</v>
          </cell>
        </row>
        <row r="11469">
          <cell r="A11469" t="str">
            <v>TLT9481</v>
          </cell>
          <cell r="F11469" t="str">
            <v>SCECO</v>
          </cell>
          <cell r="G11469" t="str">
            <v>Good</v>
          </cell>
          <cell r="H11469" t="str">
            <v>NA</v>
          </cell>
          <cell r="I11469" t="str">
            <v>Latis</v>
          </cell>
          <cell r="J11469" t="str">
            <v>Less than 5 Sites</v>
          </cell>
          <cell r="K11469" t="str">
            <v>R6</v>
          </cell>
        </row>
        <row r="11470">
          <cell r="A11470" t="str">
            <v>TLT9482</v>
          </cell>
          <cell r="F11470" t="str">
            <v>SCECO</v>
          </cell>
          <cell r="G11470" t="str">
            <v>Dead</v>
          </cell>
          <cell r="H11470" t="str">
            <v>NA</v>
          </cell>
          <cell r="I11470" t="str">
            <v>Latis</v>
          </cell>
          <cell r="J11470" t="str">
            <v>Less than 5 Sites</v>
          </cell>
          <cell r="K11470" t="str">
            <v>R6</v>
          </cell>
        </row>
        <row r="11471">
          <cell r="A11471" t="str">
            <v>TLT9483</v>
          </cell>
          <cell r="F11471" t="str">
            <v>Generator-SG</v>
          </cell>
          <cell r="G11471" t="str">
            <v>Good</v>
          </cell>
          <cell r="H11471" t="str">
            <v>NA</v>
          </cell>
          <cell r="I11471" t="str">
            <v>Latis</v>
          </cell>
          <cell r="J11471" t="str">
            <v>Less than 5 Sites</v>
          </cell>
          <cell r="K11471" t="str">
            <v>R6</v>
          </cell>
        </row>
        <row r="11472">
          <cell r="A11472" t="str">
            <v>TLT9486</v>
          </cell>
          <cell r="F11472" t="str">
            <v>SCECO+STB</v>
          </cell>
          <cell r="G11472" t="str">
            <v>Vandalized</v>
          </cell>
          <cell r="H11472" t="str">
            <v>NA</v>
          </cell>
          <cell r="I11472" t="str">
            <v>Latis</v>
          </cell>
          <cell r="J11472" t="str">
            <v>Hub site (More than 05 Sites)</v>
          </cell>
          <cell r="K11472" t="str">
            <v>R6</v>
          </cell>
        </row>
        <row r="11473">
          <cell r="A11473" t="str">
            <v>TLT9487</v>
          </cell>
          <cell r="F11473" t="str">
            <v>Generator-SG</v>
          </cell>
          <cell r="G11473" t="str">
            <v>Good</v>
          </cell>
          <cell r="H11473" t="str">
            <v>Yes</v>
          </cell>
          <cell r="I11473" t="str">
            <v>Latis</v>
          </cell>
          <cell r="J11473" t="str">
            <v>Less than 5 Sites</v>
          </cell>
          <cell r="K11473" t="str">
            <v>R6</v>
          </cell>
        </row>
        <row r="11474">
          <cell r="A11474" t="str">
            <v>TLT9495</v>
          </cell>
          <cell r="F11474" t="str">
            <v>SCECO</v>
          </cell>
          <cell r="G11474" t="str">
            <v>Vandalized</v>
          </cell>
          <cell r="H11474" t="str">
            <v>NA</v>
          </cell>
          <cell r="I11474" t="str">
            <v>Latis</v>
          </cell>
          <cell r="J11474" t="str">
            <v>Less than 5 Sites</v>
          </cell>
          <cell r="K11474" t="str">
            <v>R6</v>
          </cell>
        </row>
        <row r="11475">
          <cell r="A11475" t="str">
            <v>TLT9510</v>
          </cell>
          <cell r="F11475" t="str">
            <v>SCECO+STB</v>
          </cell>
          <cell r="G11475" t="str">
            <v>Good</v>
          </cell>
          <cell r="H11475" t="str">
            <v>NA</v>
          </cell>
          <cell r="I11475" t="str">
            <v>Latis</v>
          </cell>
          <cell r="J11475" t="str">
            <v>Very Big Hub site (More Than 20 Site)</v>
          </cell>
          <cell r="K11475" t="str">
            <v>R6</v>
          </cell>
        </row>
        <row r="11476">
          <cell r="A11476" t="str">
            <v>TLT9514</v>
          </cell>
          <cell r="F11476" t="str">
            <v>Generator-SG</v>
          </cell>
          <cell r="G11476" t="str">
            <v>Dead</v>
          </cell>
          <cell r="H11476" t="str">
            <v>Yes</v>
          </cell>
          <cell r="I11476" t="str">
            <v>Latis</v>
          </cell>
          <cell r="J11476" t="str">
            <v>Less than 5 Sites</v>
          </cell>
          <cell r="K11476" t="str">
            <v>R6</v>
          </cell>
        </row>
        <row r="11477">
          <cell r="A11477" t="str">
            <v>TRB9488</v>
          </cell>
          <cell r="F11477" t="str">
            <v>Generator-SG</v>
          </cell>
          <cell r="G11477" t="str">
            <v>Good</v>
          </cell>
          <cell r="H11477" t="str">
            <v>Yes</v>
          </cell>
          <cell r="I11477" t="str">
            <v>Latis</v>
          </cell>
          <cell r="J11477" t="str">
            <v>Hub site (More than 05 Sites)</v>
          </cell>
          <cell r="K11477" t="str">
            <v>R6</v>
          </cell>
        </row>
        <row r="11478">
          <cell r="A11478" t="str">
            <v>WDS9457</v>
          </cell>
          <cell r="F11478" t="str">
            <v>Generator-SG</v>
          </cell>
          <cell r="G11478" t="str">
            <v>Good</v>
          </cell>
          <cell r="H11478" t="str">
            <v>NA</v>
          </cell>
          <cell r="I11478" t="str">
            <v>Latis</v>
          </cell>
          <cell r="J11478" t="str">
            <v>Hub Site (More than 10 Sites)</v>
          </cell>
          <cell r="K11478" t="str">
            <v>R6</v>
          </cell>
        </row>
        <row r="11479">
          <cell r="A11479" t="str">
            <v>WDS9458</v>
          </cell>
          <cell r="F11479" t="str">
            <v>Generator-SG</v>
          </cell>
          <cell r="G11479" t="str">
            <v>Vandalized</v>
          </cell>
          <cell r="H11479" t="str">
            <v>Yes</v>
          </cell>
          <cell r="I11479" t="str">
            <v>Latis</v>
          </cell>
          <cell r="J11479" t="str">
            <v>Less than 5 Sites</v>
          </cell>
          <cell r="K11479" t="str">
            <v>R6</v>
          </cell>
        </row>
        <row r="11480">
          <cell r="A11480" t="str">
            <v>WDS9459</v>
          </cell>
          <cell r="F11480" t="str">
            <v>Generator-SG</v>
          </cell>
          <cell r="G11480" t="str">
            <v>Good</v>
          </cell>
          <cell r="H11480" t="str">
            <v>NA</v>
          </cell>
          <cell r="I11480" t="str">
            <v>Latis</v>
          </cell>
          <cell r="J11480" t="str">
            <v>Hub Site (More than 10 Sites)</v>
          </cell>
          <cell r="K11480" t="str">
            <v>R6</v>
          </cell>
        </row>
        <row r="11481">
          <cell r="A11481" t="str">
            <v>WDS9460</v>
          </cell>
          <cell r="F11481" t="str">
            <v>Generator-SG</v>
          </cell>
          <cell r="G11481" t="str">
            <v>Good</v>
          </cell>
          <cell r="H11481" t="str">
            <v>Yes</v>
          </cell>
          <cell r="I11481" t="str">
            <v>Latis</v>
          </cell>
          <cell r="J11481" t="str">
            <v>Hub Site (More than 10 Sites)</v>
          </cell>
          <cell r="K11481" t="str">
            <v>R6</v>
          </cell>
        </row>
        <row r="11482">
          <cell r="A11482" t="str">
            <v>WDS9461</v>
          </cell>
          <cell r="F11482" t="str">
            <v>SCECO+STB</v>
          </cell>
          <cell r="G11482" t="str">
            <v>Good+Good</v>
          </cell>
          <cell r="H11482" t="str">
            <v>NA</v>
          </cell>
          <cell r="I11482" t="str">
            <v>Latis</v>
          </cell>
          <cell r="J11482" t="str">
            <v>Very Big Hub (More Than 100 site)</v>
          </cell>
          <cell r="K11482" t="str">
            <v>R6</v>
          </cell>
        </row>
        <row r="11483">
          <cell r="A11483" t="str">
            <v>WDS9462</v>
          </cell>
          <cell r="F11483" t="str">
            <v>Generator-SG</v>
          </cell>
          <cell r="G11483" t="str">
            <v>Good</v>
          </cell>
          <cell r="H11483" t="str">
            <v>NA</v>
          </cell>
          <cell r="I11483" t="str">
            <v>Latis</v>
          </cell>
          <cell r="J11483" t="str">
            <v>Hub Site (More than 10 Sites)</v>
          </cell>
          <cell r="K11483" t="str">
            <v>R6</v>
          </cell>
        </row>
        <row r="11484">
          <cell r="A11484" t="str">
            <v>WDS9463</v>
          </cell>
          <cell r="F11484" t="str">
            <v>Generator-SG</v>
          </cell>
          <cell r="G11484" t="str">
            <v>Vandalized</v>
          </cell>
          <cell r="H11484" t="str">
            <v>NA</v>
          </cell>
          <cell r="I11484" t="str">
            <v>Latis</v>
          </cell>
          <cell r="J11484" t="str">
            <v>Repeater</v>
          </cell>
          <cell r="K11484" t="str">
            <v>R6</v>
          </cell>
        </row>
        <row r="11485">
          <cell r="A11485" t="str">
            <v>WDS9464</v>
          </cell>
          <cell r="F11485" t="str">
            <v>Generator-SG</v>
          </cell>
          <cell r="G11485" t="str">
            <v>Vandalized</v>
          </cell>
          <cell r="H11485" t="str">
            <v>Yes</v>
          </cell>
          <cell r="I11485" t="str">
            <v>Latis</v>
          </cell>
          <cell r="J11485" t="str">
            <v>Hub site (More than 05 Sites)</v>
          </cell>
          <cell r="K11485" t="str">
            <v>R6</v>
          </cell>
        </row>
        <row r="11486">
          <cell r="A11486" t="str">
            <v>WDS9466</v>
          </cell>
          <cell r="F11486" t="str">
            <v>Generator-SG</v>
          </cell>
          <cell r="G11486" t="str">
            <v>Good</v>
          </cell>
          <cell r="H11486" t="str">
            <v>Yes</v>
          </cell>
          <cell r="I11486" t="str">
            <v>Latis</v>
          </cell>
          <cell r="J11486" t="str">
            <v>Repeater</v>
          </cell>
          <cell r="K11486" t="str">
            <v>R6</v>
          </cell>
        </row>
        <row r="11487">
          <cell r="A11487" t="str">
            <v>WDS9470</v>
          </cell>
          <cell r="F11487" t="str">
            <v>Generator-SG</v>
          </cell>
          <cell r="G11487" t="str">
            <v>Good</v>
          </cell>
          <cell r="H11487" t="str">
            <v>Yes</v>
          </cell>
          <cell r="I11487" t="str">
            <v>Latis</v>
          </cell>
          <cell r="J11487" t="str">
            <v>Hub Site (More than 10 Sites)</v>
          </cell>
          <cell r="K11487" t="str">
            <v>R6</v>
          </cell>
        </row>
        <row r="11488">
          <cell r="A11488" t="str">
            <v>WDS9471</v>
          </cell>
          <cell r="F11488" t="str">
            <v>Generator-SG</v>
          </cell>
          <cell r="G11488" t="str">
            <v>Good</v>
          </cell>
          <cell r="H11488" t="str">
            <v>NA</v>
          </cell>
          <cell r="I11488" t="str">
            <v>Latis</v>
          </cell>
          <cell r="J11488" t="str">
            <v>Hub Site (More than 10 Sites)</v>
          </cell>
          <cell r="K11488" t="str">
            <v>R6</v>
          </cell>
        </row>
        <row r="11489">
          <cell r="A11489" t="str">
            <v>WDS9472</v>
          </cell>
          <cell r="F11489" t="str">
            <v>Generator-SG</v>
          </cell>
          <cell r="G11489" t="str">
            <v>Good</v>
          </cell>
          <cell r="H11489" t="str">
            <v>Yes</v>
          </cell>
          <cell r="I11489" t="str">
            <v>Latis</v>
          </cell>
          <cell r="J11489" t="str">
            <v>Hub Site (More than 10 Sites)</v>
          </cell>
          <cell r="K11489" t="str">
            <v>R6</v>
          </cell>
        </row>
        <row r="11490">
          <cell r="A11490" t="str">
            <v>WDS9473</v>
          </cell>
          <cell r="F11490" t="str">
            <v>Generator-SG</v>
          </cell>
          <cell r="G11490" t="str">
            <v>Vandalized</v>
          </cell>
          <cell r="H11490" t="str">
            <v>Yes</v>
          </cell>
          <cell r="I11490" t="str">
            <v>Latis</v>
          </cell>
          <cell r="J11490" t="str">
            <v>Repeater</v>
          </cell>
          <cell r="K11490" t="str">
            <v>R6</v>
          </cell>
        </row>
        <row r="11491">
          <cell r="A11491" t="str">
            <v>WDS9507</v>
          </cell>
          <cell r="F11491" t="str">
            <v>Generator-SG</v>
          </cell>
          <cell r="G11491" t="str">
            <v>Good</v>
          </cell>
          <cell r="H11491" t="str">
            <v>Yes</v>
          </cell>
          <cell r="I11491" t="str">
            <v>Latis</v>
          </cell>
          <cell r="J11491" t="str">
            <v>Hub Site (More than 10 Sites)</v>
          </cell>
          <cell r="K11491" t="str">
            <v>R6</v>
          </cell>
        </row>
        <row r="11492">
          <cell r="A11492" t="str">
            <v>WDS9509</v>
          </cell>
          <cell r="F11492" t="str">
            <v>Generator-SG</v>
          </cell>
          <cell r="G11492" t="str">
            <v>Vandalized</v>
          </cell>
          <cell r="H11492" t="str">
            <v>Yes</v>
          </cell>
          <cell r="I11492" t="str">
            <v>Latis</v>
          </cell>
          <cell r="J11492" t="str">
            <v>Hub site (More than 05 Sites)</v>
          </cell>
          <cell r="K11492" t="str">
            <v>R6</v>
          </cell>
        </row>
        <row r="11493">
          <cell r="A11493" t="str">
            <v>YAD9717</v>
          </cell>
          <cell r="F11493" t="str">
            <v>SCECO</v>
          </cell>
          <cell r="G11493" t="str">
            <v>Good</v>
          </cell>
          <cell r="H11493" t="str">
            <v>NA</v>
          </cell>
          <cell r="I11493" t="str">
            <v>Latis</v>
          </cell>
          <cell r="J11493" t="str">
            <v>Less than 5 Sites</v>
          </cell>
          <cell r="K11493" t="str">
            <v>R6</v>
          </cell>
        </row>
        <row r="11494">
          <cell r="A11494" t="str">
            <v>YAD9718</v>
          </cell>
          <cell r="F11494" t="str">
            <v>Generator-SG</v>
          </cell>
          <cell r="G11494" t="str">
            <v>Dead</v>
          </cell>
          <cell r="H11494" t="str">
            <v>Yes</v>
          </cell>
          <cell r="I11494" t="str">
            <v>Latis</v>
          </cell>
          <cell r="J11494" t="str">
            <v>Less than 5 Sites</v>
          </cell>
          <cell r="K11494" t="str">
            <v>R6</v>
          </cell>
        </row>
        <row r="11495">
          <cell r="A11495" t="str">
            <v>YAD9719</v>
          </cell>
          <cell r="F11495" t="str">
            <v>Generator-SG</v>
          </cell>
          <cell r="G11495" t="str">
            <v>Dead</v>
          </cell>
          <cell r="H11495" t="str">
            <v>Yes</v>
          </cell>
          <cell r="I11495" t="str">
            <v>Latis</v>
          </cell>
          <cell r="J11495" t="str">
            <v>Less than 5 Sites</v>
          </cell>
          <cell r="K11495" t="str">
            <v>R6</v>
          </cell>
        </row>
        <row r="11496">
          <cell r="A11496" t="str">
            <v>ZHR9499</v>
          </cell>
          <cell r="F11496" t="str">
            <v>Generator-DG</v>
          </cell>
          <cell r="G11496" t="str">
            <v>Dead</v>
          </cell>
          <cell r="H11496" t="str">
            <v>NA</v>
          </cell>
          <cell r="I11496" t="str">
            <v>Latis</v>
          </cell>
          <cell r="J11496" t="str">
            <v>Hub site (More than 05 Sites)</v>
          </cell>
          <cell r="K11496" t="str">
            <v>R6</v>
          </cell>
        </row>
        <row r="11497">
          <cell r="A11497" t="str">
            <v>ABH0679</v>
          </cell>
          <cell r="F11497" t="str">
            <v>SCECO</v>
          </cell>
          <cell r="G11497" t="str">
            <v>In progress</v>
          </cell>
          <cell r="H11497" t="str">
            <v>NA</v>
          </cell>
          <cell r="I11497" t="str">
            <v>Latis</v>
          </cell>
          <cell r="J11497" t="str">
            <v>-</v>
          </cell>
          <cell r="K11497" t="str">
            <v>R6</v>
          </cell>
        </row>
        <row r="11498">
          <cell r="A11498" t="str">
            <v>BAH0225</v>
          </cell>
          <cell r="F11498" t="str">
            <v>Generator-SG</v>
          </cell>
          <cell r="G11498" t="str">
            <v>In progress</v>
          </cell>
          <cell r="H11498" t="str">
            <v>NA</v>
          </cell>
          <cell r="I11498" t="str">
            <v>Latis</v>
          </cell>
          <cell r="J11498" t="str">
            <v>-</v>
          </cell>
          <cell r="K11498" t="str">
            <v>R6</v>
          </cell>
        </row>
        <row r="11499">
          <cell r="A11499" t="str">
            <v>ABH0769</v>
          </cell>
          <cell r="F11499" t="str">
            <v>Generator-SG</v>
          </cell>
          <cell r="G11499" t="str">
            <v>&lt;No BB&gt;</v>
          </cell>
          <cell r="H11499" t="str">
            <v>NA</v>
          </cell>
          <cell r="I11499" t="str">
            <v>Latis</v>
          </cell>
          <cell r="J11499" t="str">
            <v>-</v>
          </cell>
          <cell r="K11499" t="str">
            <v>R6</v>
          </cell>
        </row>
        <row r="11500">
          <cell r="A11500" t="str">
            <v>NJR0676</v>
          </cell>
          <cell r="F11500" t="str">
            <v>SCECO-Rental-Genset</v>
          </cell>
          <cell r="G11500" t="str">
            <v>In progress</v>
          </cell>
          <cell r="H11500" t="str">
            <v>NA</v>
          </cell>
          <cell r="I11500" t="str">
            <v>Latis</v>
          </cell>
          <cell r="J11500" t="str">
            <v>-</v>
          </cell>
          <cell r="K11500" t="str">
            <v>R6</v>
          </cell>
        </row>
        <row r="11501">
          <cell r="A11501" t="str">
            <v>NJR0777</v>
          </cell>
          <cell r="F11501" t="str">
            <v>SCECO-Rental-Genset</v>
          </cell>
          <cell r="G11501" t="str">
            <v>In progress</v>
          </cell>
          <cell r="H11501" t="str">
            <v>NA</v>
          </cell>
          <cell r="I11501" t="str">
            <v>Latis</v>
          </cell>
          <cell r="J11501" t="str">
            <v>-</v>
          </cell>
          <cell r="K11501" t="str">
            <v>R6</v>
          </cell>
        </row>
        <row r="11502">
          <cell r="A11502" t="str">
            <v>NJR2044</v>
          </cell>
          <cell r="F11502" t="str">
            <v>SCECO-Rental-Genset</v>
          </cell>
          <cell r="G11502" t="str">
            <v>In progress</v>
          </cell>
          <cell r="H11502" t="str">
            <v>NA</v>
          </cell>
          <cell r="I11502" t="str">
            <v>Latis</v>
          </cell>
          <cell r="J11502" t="str">
            <v>-</v>
          </cell>
          <cell r="K11502" t="str">
            <v>R6</v>
          </cell>
        </row>
        <row r="11503">
          <cell r="A11503" t="str">
            <v>NJR2046</v>
          </cell>
          <cell r="F11503" t="str">
            <v>SCECO</v>
          </cell>
          <cell r="G11503" t="str">
            <v>In progress+No BB Design</v>
          </cell>
          <cell r="H11503" t="str">
            <v>NA</v>
          </cell>
          <cell r="I11503" t="str">
            <v>Latis</v>
          </cell>
          <cell r="J11503" t="str">
            <v>-</v>
          </cell>
          <cell r="K11503" t="str">
            <v>R6</v>
          </cell>
        </row>
        <row r="11504">
          <cell r="A11504" t="str">
            <v>NJR2450</v>
          </cell>
          <cell r="F11504" t="str">
            <v>SCECO</v>
          </cell>
          <cell r="G11504" t="str">
            <v>In progress</v>
          </cell>
          <cell r="H11504" t="str">
            <v>NA</v>
          </cell>
          <cell r="I11504" t="str">
            <v>Latis</v>
          </cell>
          <cell r="J11504" t="str">
            <v>-</v>
          </cell>
          <cell r="K11504" t="str">
            <v>R6</v>
          </cell>
        </row>
        <row r="11505">
          <cell r="A11505" t="str">
            <v>NJR2452</v>
          </cell>
          <cell r="F11505" t="str">
            <v>SCECO</v>
          </cell>
          <cell r="G11505" t="str">
            <v>In progress</v>
          </cell>
          <cell r="H11505" t="str">
            <v>NA</v>
          </cell>
          <cell r="I11505" t="str">
            <v>Latis</v>
          </cell>
          <cell r="J11505" t="str">
            <v>-</v>
          </cell>
          <cell r="K11505" t="str">
            <v>R6</v>
          </cell>
        </row>
        <row r="11506">
          <cell r="A11506" t="str">
            <v>NJR2453</v>
          </cell>
          <cell r="F11506" t="str">
            <v>SCECO</v>
          </cell>
          <cell r="G11506" t="str">
            <v>In progress</v>
          </cell>
          <cell r="H11506" t="str">
            <v>NA</v>
          </cell>
          <cell r="I11506" t="str">
            <v>Latis</v>
          </cell>
          <cell r="J11506" t="str">
            <v>-</v>
          </cell>
          <cell r="K11506" t="str">
            <v>R6</v>
          </cell>
        </row>
        <row r="11507">
          <cell r="A11507" t="str">
            <v>NJR2454</v>
          </cell>
          <cell r="F11507" t="str">
            <v>SCECO</v>
          </cell>
          <cell r="G11507" t="str">
            <v>In progress</v>
          </cell>
          <cell r="H11507" t="str">
            <v>NA</v>
          </cell>
          <cell r="I11507" t="str">
            <v>Latis</v>
          </cell>
          <cell r="J11507" t="str">
            <v>-</v>
          </cell>
          <cell r="K11507" t="str">
            <v>R6</v>
          </cell>
        </row>
        <row r="11508">
          <cell r="A11508" t="str">
            <v>NJR2458</v>
          </cell>
          <cell r="F11508" t="str">
            <v>SCECO</v>
          </cell>
          <cell r="G11508" t="str">
            <v>In progress</v>
          </cell>
          <cell r="H11508" t="str">
            <v>NA</v>
          </cell>
          <cell r="I11508" t="str">
            <v>Latis</v>
          </cell>
          <cell r="J11508" t="str">
            <v>-</v>
          </cell>
          <cell r="K11508" t="str">
            <v>R6</v>
          </cell>
        </row>
        <row r="11509">
          <cell r="A11509" t="str">
            <v>NJR2460</v>
          </cell>
          <cell r="F11509" t="str">
            <v>SCECO</v>
          </cell>
          <cell r="G11509" t="str">
            <v>In progress</v>
          </cell>
          <cell r="H11509" t="str">
            <v>NA</v>
          </cell>
          <cell r="I11509" t="str">
            <v>Latis</v>
          </cell>
          <cell r="J11509" t="str">
            <v>-</v>
          </cell>
          <cell r="K11509" t="str">
            <v>R6</v>
          </cell>
        </row>
        <row r="11510">
          <cell r="A11510" t="str">
            <v>ARF0756</v>
          </cell>
          <cell r="F11510" t="str">
            <v>Generator-SG</v>
          </cell>
          <cell r="G11510" t="str">
            <v>In progress</v>
          </cell>
          <cell r="H11510" t="str">
            <v>NA</v>
          </cell>
          <cell r="I11510" t="str">
            <v>Latis</v>
          </cell>
          <cell r="J11510" t="str">
            <v>-</v>
          </cell>
          <cell r="K11510" t="str">
            <v>R6</v>
          </cell>
        </row>
        <row r="11511">
          <cell r="A11511" t="str">
            <v>NJR2455</v>
          </cell>
          <cell r="F11511" t="str">
            <v>SCECO</v>
          </cell>
          <cell r="G11511" t="str">
            <v>In progress</v>
          </cell>
          <cell r="H11511" t="str">
            <v>NA</v>
          </cell>
          <cell r="I11511" t="str">
            <v>Latis</v>
          </cell>
          <cell r="J11511" t="str">
            <v>-</v>
          </cell>
          <cell r="K11511" t="str">
            <v>R6</v>
          </cell>
        </row>
        <row r="11512">
          <cell r="A11512" t="str">
            <v>JIZ0574</v>
          </cell>
          <cell r="F11512" t="str">
            <v>SCECO</v>
          </cell>
          <cell r="G11512" t="str">
            <v>In progress</v>
          </cell>
          <cell r="H11512" t="str">
            <v>NA</v>
          </cell>
          <cell r="I11512" t="str">
            <v>Latis</v>
          </cell>
          <cell r="J11512" t="str">
            <v>-</v>
          </cell>
          <cell r="K11512" t="str">
            <v>R6</v>
          </cell>
        </row>
        <row r="11513">
          <cell r="A11513" t="str">
            <v>ABH0505</v>
          </cell>
          <cell r="F11513" t="str">
            <v>SCECO-Rental-Genset</v>
          </cell>
          <cell r="G11513" t="str">
            <v>In progress</v>
          </cell>
          <cell r="H11513" t="str">
            <v>NA</v>
          </cell>
          <cell r="I11513" t="str">
            <v>Latis</v>
          </cell>
          <cell r="J11513" t="str">
            <v>-</v>
          </cell>
          <cell r="K11513" t="str">
            <v>R6</v>
          </cell>
        </row>
        <row r="11514">
          <cell r="A11514" t="str">
            <v>JIZ0550</v>
          </cell>
          <cell r="F11514" t="str">
            <v>Generator-SG</v>
          </cell>
          <cell r="G11514" t="str">
            <v>In progress</v>
          </cell>
          <cell r="H11514" t="str">
            <v>NA</v>
          </cell>
          <cell r="I11514" t="str">
            <v>Latis</v>
          </cell>
          <cell r="J11514" t="str">
            <v>-</v>
          </cell>
          <cell r="K11514" t="str">
            <v>R6</v>
          </cell>
        </row>
        <row r="11515">
          <cell r="A11515" t="str">
            <v>NJR2459</v>
          </cell>
          <cell r="F11515" t="str">
            <v>SCECO</v>
          </cell>
          <cell r="G11515" t="str">
            <v>In progress</v>
          </cell>
          <cell r="H11515" t="str">
            <v>NA</v>
          </cell>
          <cell r="I11515" t="str">
            <v>Latis</v>
          </cell>
          <cell r="J11515" t="str">
            <v>-</v>
          </cell>
          <cell r="K11515" t="str">
            <v>R6</v>
          </cell>
        </row>
        <row r="11516">
          <cell r="A11516" t="str">
            <v>ABH0327</v>
          </cell>
          <cell r="F11516" t="str">
            <v>SCECO</v>
          </cell>
          <cell r="G11516" t="str">
            <v>In progress</v>
          </cell>
          <cell r="H11516" t="str">
            <v>NA</v>
          </cell>
          <cell r="I11516" t="str">
            <v>Latis</v>
          </cell>
          <cell r="J11516" t="str">
            <v>-</v>
          </cell>
          <cell r="K11516" t="str">
            <v>R6</v>
          </cell>
        </row>
        <row r="11517">
          <cell r="A11517" t="str">
            <v>WDS0967</v>
          </cell>
          <cell r="F11517" t="str">
            <v>SCECO-Rental-Genset</v>
          </cell>
          <cell r="G11517" t="str">
            <v>In progress</v>
          </cell>
          <cell r="H11517" t="str">
            <v>NA</v>
          </cell>
          <cell r="I11517" t="str">
            <v>Latis</v>
          </cell>
          <cell r="J11517" t="str">
            <v>-</v>
          </cell>
          <cell r="K11517" t="str">
            <v>R6</v>
          </cell>
        </row>
        <row r="11518">
          <cell r="A11518" t="str">
            <v>ABH0329</v>
          </cell>
          <cell r="F11518" t="str">
            <v>SCECO</v>
          </cell>
          <cell r="G11518" t="str">
            <v>In progress</v>
          </cell>
          <cell r="H11518" t="str">
            <v>NA</v>
          </cell>
          <cell r="I11518" t="str">
            <v>Latis</v>
          </cell>
          <cell r="J11518" t="str">
            <v>-</v>
          </cell>
          <cell r="K11518" t="str">
            <v>R6</v>
          </cell>
        </row>
        <row r="11519">
          <cell r="A11519" t="str">
            <v>ABH2002</v>
          </cell>
          <cell r="F11519" t="str">
            <v>SCECO-Rental-Genset</v>
          </cell>
          <cell r="G11519" t="str">
            <v>In progress</v>
          </cell>
          <cell r="H11519" t="str">
            <v>NA</v>
          </cell>
          <cell r="I11519" t="str">
            <v>Latis</v>
          </cell>
          <cell r="J11519" t="str">
            <v>-</v>
          </cell>
          <cell r="K11519" t="str">
            <v>R6</v>
          </cell>
        </row>
        <row r="11520">
          <cell r="A11520" t="str">
            <v>MHL0867</v>
          </cell>
          <cell r="F11520" t="str">
            <v>Generator-SG</v>
          </cell>
          <cell r="G11520" t="str">
            <v>In progress</v>
          </cell>
          <cell r="H11520" t="str">
            <v>NA</v>
          </cell>
          <cell r="I11520" t="str">
            <v>Latis</v>
          </cell>
          <cell r="J11520" t="str">
            <v>-</v>
          </cell>
          <cell r="K11520" t="str">
            <v>R6</v>
          </cell>
        </row>
        <row r="11521">
          <cell r="A11521" t="str">
            <v>ABH0680</v>
          </cell>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8" totalsRowShown="0" headerRowDxfId="96" dataDxfId="95" headerRowBorderDxfId="93" tableBorderDxfId="94" totalsRowBorderDxfId="92">
  <autoFilter ref="A1:L1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31" totalsRowShown="0" headerRowDxfId="79" dataDxfId="78" headerRowBorderDxfId="76" tableBorderDxfId="77" totalsRowBorderDxfId="75">
  <autoFilter ref="A1:L2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6" totalsRowShown="0" headerRowDxfId="62" dataDxfId="61" headerRowBorderDxfId="59" tableBorderDxfId="60">
  <autoFilter ref="A1:L86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8" totalsRowShown="0" headerRowDxfId="46" dataDxfId="45" headerRowBorderDxfId="43" tableBorderDxfId="44" totalsRowBorderDxfId="42">
  <autoFilter ref="A1:L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29" dataDxfId="28" headerRowBorderDxfId="26" tableBorderDxfId="27">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IFERROR(VLOOKUP(D2,[1]DB!A:K,11,0),"")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IFERROR(VLOOKUP(D2,[1]DB!A:F,6,0),"")</calculatedColumnFormula>
    </tableColumn>
    <tableColumn id="10" xr3:uid="{00000000-0010-0000-0B00-00000A000000}" name="Battery Backup Status" dataDxfId="16">
      <calculatedColumnFormula>IFERROR(VLOOKUP(D2,[1]DB!A:G,7,0),"")</calculatedColumnFormula>
    </tableColumn>
    <tableColumn id="11" xr3:uid="{00000000-0010-0000-0B00-00000B000000}" name="EM Field Feedback" dataDxfId="15"/>
    <tableColumn id="12" xr3:uid="{00000000-0010-0000-0B00-00000C000000}" name="Site Owner" dataDxfId="14">
      <calculatedColumnFormula>IFERROR(VLOOKUP(D2,[1]DB!A:I,9,0),"")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4" totalsRowShown="0" headerRowDxfId="13" tableBorderDxfId="12">
  <autoFilter ref="A1:L37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58"/>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338.24480462962674</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9315</v>
      </c>
      <c r="E3" s="123" t="s">
        <v>39106</v>
      </c>
      <c r="F3" s="122">
        <v>46001.124398148146</v>
      </c>
      <c r="G3" s="121">
        <f ca="1">IFERROR(NOW()-F3,"-")</f>
        <v>6.8832407407171559E-2</v>
      </c>
      <c r="H3" s="122">
        <v>46001.124421296299</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46001.193230555553</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46001.193230555553</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46001.193230555553</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46001.193230555553</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46001.193230555553</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46001.193230555553</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46001.193230555553</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46001.193230555553</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46001.193230555553</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46001.193230555553</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46001.193230555553</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46001.193230555553</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46001.193230555553</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46001.193230555553</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46001.193230555553</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46001.193230555553</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46001.193230555553</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46001.193230555553</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46001.193230555553</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46001.193230555553</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46001.193230555553</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46001.193230555553</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46001.193230555553</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46001.193230555553</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46001.193230555553</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46001.193230555553</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46001.193230555553</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46001.193230555553</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46001.193230555553</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46001.193230555553</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46001.193230555553</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46001.193230555553</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46001.193230555553</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46001.193230555553</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46001.193230555553</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46001.193230555553</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46001.193230555553</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46001.193230555553</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46001.193230555553</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46001.193230555553</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46001.193230555553</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46001.193230555553</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46001.193230555553</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46001.193230555553</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46001.193230555553</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46001.193230555553</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46001.193230555553</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46001.193230555553</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46001.193230555553</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46001.193230555553</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46001.193230555553</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46001.193230555553</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46001.193230555553</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46001.193230555553</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46001.193230555553</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46001.193230555553</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46001.193230555553</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46001.193230555553</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46001.193230555553</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46001.193230555553</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46001.193230555553</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46001.193230555553</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46001.193230555553</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46001.193230555553</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46001.193230555553</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46001.193230555553</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46001.193230555553</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46001.193230555553</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46001.193230555553</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46001.193230555553</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46001.193230555553</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46001.193230555553</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46001.193230555553</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46001.193230555553</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46001.193230555553</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46001.193230555553</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46001.193230555553</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46001.193230555553</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46001.193230555553</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46001.193230555553</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46001.193230555553</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46001.193230555553</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46001.193230555553</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46001.193230555553</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46001.193230555553</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46001.193230555553</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46001.193230555553</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46001.193230555553</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46001.193230555553</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46001.193230555553</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46001.193230555553</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46001.193230555553</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46001.193230555553</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46001.193230555553</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46001.193230555553</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46001.193230555553</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46001.193230555553</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46001.193230555553</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46001.193230555553</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46001.193230555553</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46001.193230555553</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46001.193230555553</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46001.193230555553</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46001.193230555553</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46001.193230555553</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46001.193230555553</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46001.193230555553</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46001.193230555553</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46001.193230555553</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46001.193230555553</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46001.193230555553</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46001.193230555553</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46001.193230555553</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46001.193230555553</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46001.193230555553</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46001.193230555553</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46001.193230555553</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46001.193230555553</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46001.193230555553</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46001.193230555553</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46001.193230555553</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46001.193230555553</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46001.193230555553</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46001.193230555553</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46001.193230555553</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46001.193230555553</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46001.193230555553</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46001.193230555553</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46001.193230555553</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46001.193230555553</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46001.193230555553</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46001.193230555553</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46001.193230555553</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46001.193230555553</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46001.193230555553</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46001.193230555553</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46001.193230555553</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46001.193230555553</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46001.193230555553</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46001.193230555553</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46001.193230555553</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46001.193230555553</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46001.193230555553</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46001.193230555553</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46001.193230555553</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46001.193230555553</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46001.193230555553</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46001.193230555553</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46001.193230555553</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46001.193230555553</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46001.193230555553</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46001.193230555553</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46001.193230555553</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46001.193230555553</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46001.193230555553</v>
      </c>
      <c r="H158" s="122"/>
      <c r="I158" s="124" t="str">
        <f>IFERROR(VLOOKUP(D158,DB!A:F,6,0),"")</f>
        <v/>
      </c>
      <c r="J158" s="124" t="str">
        <f>IFERROR(VLOOKUP(D158,DB!A:G,7,0),"")</f>
        <v/>
      </c>
      <c r="K158" s="120"/>
      <c r="L158" s="119" t="str">
        <f>IFERROR(VLOOKUP(D158,DB!A:I,9,0),"")</f>
        <v/>
      </c>
    </row>
  </sheetData>
  <customSheetViews>
    <customSheetView guid="{F6042A99-DD27-4453-835D-0834D95730CC}" filter="1" showAutoFilter="1">
      <pageMargins left="0" right="0" top="0" bottom="0" header="0" footer="0"/>
      <autoFilter ref="B1:M1" xr:uid="{210F6EAA-5904-402E-B61C-1AE4E79E4B58}"/>
    </customSheetView>
  </customSheetViews>
  <dataValidations count="2">
    <dataValidation allowBlank="1" showInputMessage="1" showErrorMessage="1" sqref="E1" xr:uid="{5DBA255D-CDD9-49FB-AD3C-AF70AB4EE696}"/>
    <dataValidation type="list" allowBlank="1" showInputMessage="1" showErrorMessage="1" sqref="E2:E1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31"/>
  <sheetViews>
    <sheetView workbookViewId="0">
      <selection activeCell="A6" sqref="A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176.19339259259141</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16.805811574071413</v>
      </c>
      <c r="H4" s="97">
        <v>45984.381168981483</v>
      </c>
      <c r="I4" s="18" t="str">
        <f>IFERROR(VLOOKUP(D4,DB!A:F,6,0),"")</f>
        <v>SCECO</v>
      </c>
      <c r="J4" s="18" t="str">
        <f>IFERROR(VLOOKUP(D4,DB!A:G,7,0),"")</f>
        <v>Vandalized</v>
      </c>
      <c r="K4" s="19" t="s">
        <v>39117</v>
      </c>
      <c r="L4" s="18" t="str">
        <f>IFERROR(VLOOKUP(D4,DB!A:I,9,0),"")</f>
        <v>Latis</v>
      </c>
    </row>
    <row r="5" spans="1:12" s="151" customFormat="1" ht="28.5" customHeight="1">
      <c r="A5" s="152" t="s">
        <v>39118</v>
      </c>
      <c r="B5" s="58" t="str">
        <f>IFERROR(VLOOKUP(D5,DB!A:K,11,0),"")</f>
        <v>R2</v>
      </c>
      <c r="C5" s="58">
        <v>1</v>
      </c>
      <c r="D5" s="58" t="s">
        <v>22828</v>
      </c>
      <c r="E5" s="81" t="s">
        <v>39119</v>
      </c>
      <c r="F5" s="71">
        <v>45997.355381944442</v>
      </c>
      <c r="G5" s="72">
        <f ca="1">IFERROR(NOW()-F5,"-")</f>
        <v>3.8378486111105303</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5</v>
      </c>
      <c r="D6" s="18" t="s">
        <v>26007</v>
      </c>
      <c r="E6" s="81" t="s">
        <v>39106</v>
      </c>
      <c r="F6" s="97">
        <v>46001.084247685183</v>
      </c>
      <c r="G6" s="98">
        <f ca="1">IFERROR(NOW()-F6,"-")</f>
        <v>0.10898287036980037</v>
      </c>
      <c r="H6" s="97">
        <v>46001.073981481481</v>
      </c>
      <c r="I6" s="18" t="str">
        <f>IFERROR(VLOOKUP(D6,DB!A:F,6,0),"")</f>
        <v>SCECO</v>
      </c>
      <c r="J6" s="18" t="str">
        <f>IFERROR(VLOOKUP(D6,DB!A:G,7,0),"")</f>
        <v>Vandalized</v>
      </c>
      <c r="K6" s="19" t="s">
        <v>39122</v>
      </c>
      <c r="L6" s="18" t="str">
        <f>IFERROR(VLOOKUP(D6,DB!A:I,9,0),"")</f>
        <v>Latis</v>
      </c>
    </row>
    <row r="7" spans="1:12" ht="31.5" customHeight="1">
      <c r="A7" s="96"/>
      <c r="B7" s="18" t="str">
        <f>IFERROR(VLOOKUP(D7,DB!A:K,11,0),"")</f>
        <v/>
      </c>
      <c r="C7" s="18"/>
      <c r="D7" s="18"/>
      <c r="E7" s="81"/>
      <c r="F7" s="97"/>
      <c r="G7" s="98">
        <f ca="1">IFERROR(NOW()-F7,"-")</f>
        <v>46001.193230555553</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46001.193230555553</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46001.193230555553</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46001.193230555553</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46001.193230555553</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46001.193230555553</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46001.193230555553</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46001.193230555553</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46001.193230555553</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46001.193230555553</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46001.193230555553</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46001.193230555553</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46001.193230555553</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46001.193230555553</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46001.193230555553</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46001.193230555553</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46001.193230555553</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46001.193230555553</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46001.193230555553</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46001.193230555553</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46001.193230555553</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46001.193230555553</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46001.193230555553</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46001.193230555553</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46001.193230555553</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46001.193230555553</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46001.193230555553</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46001.193230555553</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46001.193230555553</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46001.193230555553</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46001.193230555553</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46001.193230555553</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46001.193230555553</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46001.193230555553</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46001.193230555553</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46001.193230555553</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46001.193230555553</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46001.193230555553</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46001.193230555553</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46001.193230555553</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46001.193230555553</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46001.193230555553</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46001.193230555553</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46001.193230555553</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46001.193230555553</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46001.193230555553</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46001.193230555553</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46001.193230555553</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46001.193230555553</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46001.193230555553</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46001.193230555553</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46001.193230555553</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46001.193230555553</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46001.193230555553</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46001.193230555553</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46001.193230555553</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46001.193230555553</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46001.193230555553</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46001.193230555553</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46001.193230555553</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46001.193230555553</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46001.193230555553</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46001.193230555553</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46001.193230555553</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46001.193230555553</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46001.193230555553</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46001.193230555553</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46001.193230555553</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46001.193230555553</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46001.193230555553</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46001.193230555553</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46001.193230555553</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46001.193230555553</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46001.193230555553</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46001.193230555553</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46001.193230555553</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46001.193230555553</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46001.193230555553</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46001.193230555553</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46001.193230555553</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46001.193230555553</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46001.193230555553</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46001.193230555553</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46001.193230555553</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46001.193230555553</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46001.193230555553</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46001.193230555553</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46001.193230555553</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46001.193230555553</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46001.193230555553</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46001.193230555553</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46001.193230555553</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46001.193230555553</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46001.193230555553</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46001.193230555553</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46001.193230555553</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46001.193230555553</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46001.193230555553</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46001.193230555553</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46001.193230555553</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46001.193230555553</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46001.193230555553</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46001.193230555553</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46001.193230555553</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46001.193230555553</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46001.193230555553</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46001.193230555553</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46001.193230555553</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46001.193230555553</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46001.193230555553</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46001.193230555553</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46001.193230555553</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46001.193230555553</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46001.193230555553</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46001.193230555553</v>
      </c>
      <c r="H121" s="97"/>
      <c r="I121" s="18" t="str">
        <f>IFERROR(VLOOKUP(D121,DB!A:F,6,0),"")</f>
        <v/>
      </c>
      <c r="J121" s="18" t="str">
        <f>IFERROR(VLOOKUP(D121,DB!A:G,7,0),"")</f>
        <v/>
      </c>
      <c r="K121" s="19"/>
      <c r="L121" s="18" t="str">
        <f>IFERROR(VLOOKUP(D121,DB!A:I,9,0),"")</f>
        <v/>
      </c>
    </row>
    <row r="122" spans="1:12" ht="31.5" customHeight="1">
      <c r="A122" s="146"/>
      <c r="B122" s="147" t="str">
        <f>IFERROR(VLOOKUP(D122,DB!A:K,11,0),"")</f>
        <v/>
      </c>
      <c r="C122" s="147"/>
      <c r="D122" s="147"/>
      <c r="E122" s="147"/>
      <c r="F122" s="148"/>
      <c r="G122" s="149">
        <f ca="1">IFERROR(NOW()-F122,"-")</f>
        <v>46001.193230555553</v>
      </c>
      <c r="H122" s="148"/>
      <c r="I122" s="147" t="str">
        <f>IFERROR(VLOOKUP(D122,DB!A:F,6,0),"")</f>
        <v/>
      </c>
      <c r="J122" s="147" t="str">
        <f>IFERROR(VLOOKUP(D122,DB!A:G,7,0),"")</f>
        <v/>
      </c>
      <c r="K122" s="150"/>
      <c r="L122" s="147" t="str">
        <f>IFERROR(VLOOKUP(D122,DB!A:I,9,0),"")</f>
        <v/>
      </c>
    </row>
    <row r="123" spans="1:12" ht="31.5" customHeight="1">
      <c r="A123" s="96"/>
      <c r="B123" s="18" t="str">
        <f>IFERROR(VLOOKUP(D123,DB!A:K,11,0),"")</f>
        <v/>
      </c>
      <c r="C123" s="18"/>
      <c r="D123" s="18"/>
      <c r="E123" s="18"/>
      <c r="F123" s="97"/>
      <c r="G123" s="98">
        <f ca="1">IFERROR(NOW()-F123,"-")</f>
        <v>46001.193230555553</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46001.193230555553</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46001.193230555553</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46001.193230555553</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46001.193230555553</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46001.193230555553</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46001.193230555553</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46001.193230555553</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46001.193230555553</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46001.193230555553</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46001.193230555553</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46001.193230555553</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46001.193230555553</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46001.193230555553</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46001.193230555553</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46001.193230555553</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46001.193230555553</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46001.193230555553</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46001.193230555553</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46001.193230555553</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46001.193230555553</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46001.193230555553</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46001.193230555553</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46001.193230555553</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46001.193230555553</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46001.193230555553</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46001.193230555553</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46001.193230555553</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46001.193230555553</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46001.193230555553</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46001.193230555553</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46001.193230555553</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46001.193230555553</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46001.193230555553</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46001.193230555553</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46001.193230555553</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46001.193230555553</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46001.193230555553</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46001.193230555553</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46001.193230555553</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46001.193230555553</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46001.193230555553</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46001.193230555553</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46001.193230555553</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46001.193230555553</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46001.193230555553</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46001.193230555553</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46001.193230555553</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46001.193230555553</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46001.193230555553</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46001.193230555553</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46001.193230555553</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46001.193230555553</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46001.193230555553</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46001.193230555553</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46001.193230555553</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46001.193230555553</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46001.193230555553</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46001.193230555553</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46001.193230555553</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46001.193230555553</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46001.193230555553</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46001.193230555553</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46001.193230555553</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46001.193230555553</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46001.193230555553</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46001.193230555553</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46001.193230555553</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46001.193230555553</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46001.193230555553</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46001.193230555553</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46001.193230555553</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46001.193230555553</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46001.193230555553</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46001.193230555553</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46001.193230555553</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46001.193230555553</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46001.193230555553</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46001.193230555553</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46001.193230555553</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46001.193230555553</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46001.193230555553</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46001.193230555553</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46001.193230555553</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46001.193230555553</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46001.193230555553</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46001.193230555553</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46001.193230555553</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46001.193230555553</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46001.193230555553</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46001.193230555553</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46001.193230555553</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46001.193230555553</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46001.193230555553</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46001.193230555553</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46001.193230555553</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46001.193230555553</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46001.193230555553</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46001.193230555553</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46001.193230555553</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46001.193230555553</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46001.193230555553</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46001.193230555553</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46001.193230555553</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46001.193230555553</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46001.193230555553</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46001.193230555553</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46001.193230555553</v>
      </c>
      <c r="H230" s="97"/>
      <c r="I230" s="18" t="str">
        <f>IFERROR(VLOOKUP(D230,DB!A:F,6,0),"")</f>
        <v/>
      </c>
      <c r="J230" s="18" t="str">
        <f>IFERROR(VLOOKUP(D230,DB!A:G,7,0),"")</f>
        <v/>
      </c>
      <c r="K230" s="19"/>
      <c r="L230" s="18" t="str">
        <f>IFERROR(VLOOKUP(D230,DB!A:I,9,0),"")</f>
        <v/>
      </c>
    </row>
    <row r="231" spans="1:12" ht="31.5" customHeight="1">
      <c r="A231" s="146"/>
      <c r="B231" s="147" t="str">
        <f>IFERROR(VLOOKUP(D231,DB!A:K,11,0),"")</f>
        <v/>
      </c>
      <c r="C231" s="147"/>
      <c r="D231" s="147"/>
      <c r="E231" s="147"/>
      <c r="F231" s="148"/>
      <c r="G231" s="149">
        <f ca="1">IFERROR(NOW()-F231,"-")</f>
        <v>46001.193230555553</v>
      </c>
      <c r="H231" s="148"/>
      <c r="I231" s="147" t="str">
        <f>IFERROR(VLOOKUP(D231,DB!A:F,6,0),"")</f>
        <v/>
      </c>
      <c r="J231" s="147" t="str">
        <f>IFERROR(VLOOKUP(D231,DB!A:G,7,0),"")</f>
        <v/>
      </c>
      <c r="K231" s="150"/>
      <c r="L231" s="147" t="str">
        <f>IFERROR(VLOOKUP(D231,DB!A:I,9,0),"")</f>
        <v/>
      </c>
    </row>
  </sheetData>
  <dataValidations count="2">
    <dataValidation allowBlank="1" showInputMessage="1" showErrorMessage="1" sqref="E1" xr:uid="{4D935161-CDD3-4592-B877-3FB59C99E142}"/>
    <dataValidation type="list" allowBlank="1" showInputMessage="1" showErrorMessage="1" sqref="E3:E1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6"/>
  <sheetViews>
    <sheetView workbookViewId="0">
      <selection activeCell="J24" sqref="J24"/>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t="str">
        <f>IFERROR(VLOOKUP(#REF!,DB!#REF!,7,0),"")</f>
        <v/>
      </c>
      <c r="E2" s="18"/>
      <c r="F2" s="20"/>
      <c r="G2" s="21">
        <f t="shared" ref="G2:G19" ca="1" si="0">IFERROR(NOW()-F2,"-")</f>
        <v>46001.193230555553</v>
      </c>
      <c r="H2" s="154"/>
      <c r="I2" s="82" t="str">
        <f>IFERROR(VLOOKUP(D2,DB!A:F,6,0),"")</f>
        <v/>
      </c>
      <c r="J2" s="5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46001.193230555553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46001.193230555553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46001.193230555553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46001.193230555553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46001.193230555553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46001.193230555553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46001.193230555553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46001.193230555553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46001.193230555553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46001.193230555553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46001.193230555553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46001.193230555553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46001.193230555553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46001.193230555553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46001.193230555553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46001.193230555553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46001.193230555553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ref="G20:G83" ca="1" si="1">IFERROR(NOW()-F20,"-")</f>
        <v>46001.193230555553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46001.193230555553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46001.193230555553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46001.193230555553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46001.193230555553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46001.193230555553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46001.193230555553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46001.193230555553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46001.193230555553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46001.193230555553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46001.193230555553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46001.193230555553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46001.193230555553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46001.193230555553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46001.193230555553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46001.193230555553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46001.193230555553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46001.193230555553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46001.193230555553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46001.193230555553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46001.193230555553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46001.193230555553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46001.193230555553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46001.193230555553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46001.193230555553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46001.193230555553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46001.193230555553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46001.193230555553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46001.193230555553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46001.193230555553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46001.193230555553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46001.193230555553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46001.193230555553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46001.193230555553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46001.193230555553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46001.193230555553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46001.193230555553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46001.193230555553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46001.193230555553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46001.193230555553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46001.193230555553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46001.193230555553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46001.193230555553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46001.193230555553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46001.193230555553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46001.193230555553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46001.193230555553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46001.193230555553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46001.193230555553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46001.193230555553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46001.193230555553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46001.193230555553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46001.193230555553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46001.193230555553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46001.193230555553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46001.193230555553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46001.193230555553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46001.193230555553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46001.193230555553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46001.193230555553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46001.193230555553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46001.193230555553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46001.193230555553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46001.193230555553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ref="G84:G147" ca="1" si="2">IFERROR(NOW()-F84,"-")</f>
        <v>46001.193230555553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46001.193230555553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46001.193230555553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46001.193230555553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46001.193230555553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46001.193230555553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46001.193230555553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46001.193230555553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46001.193230555553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46001.193230555553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46001.193230555553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46001.193230555553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46001.193230555553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46001.193230555553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46001.193230555553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46001.193230555553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46001.193230555553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46001.193230555553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46001.193230555553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46001.193230555553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46001.193230555553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46001.193230555553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46001.193230555553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46001.193230555553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46001.193230555553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46001.193230555553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46001.193230555553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46001.193230555553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46001.193230555553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46001.193230555553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46001.193230555553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46001.193230555553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46001.193230555553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46001.193230555553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46001.193230555553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46001.193230555553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46001.193230555553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46001.193230555553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46001.193230555553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46001.193230555553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46001.193230555553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46001.193230555553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46001.193230555553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46001.193230555553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46001.193230555553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46001.193230555553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46001.193230555553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46001.193230555553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46001.193230555553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46001.193230555553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46001.193230555553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46001.193230555553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46001.193230555553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46001.193230555553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46001.193230555553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46001.193230555553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46001.193230555553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46001.193230555553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46001.193230555553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46001.193230555553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46001.193230555553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46001.193230555553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46001.193230555553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46001.193230555553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ref="G148:G211" ca="1" si="3">IFERROR(NOW()-F148,"-")</f>
        <v>46001.193230555553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46001.193230555553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46001.193230555553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46001.193230555553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46001.193230555553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46001.193230555553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46001.193230555553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46001.193230555553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46001.193230555553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46001.193230555553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46001.193230555553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46001.193230555553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46001.193230555553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46001.193230555553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46001.193230555553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46001.193230555553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46001.193230555553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46001.193230555553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46001.193230555553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46001.193230555553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46001.193230555553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46001.193230555553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46001.193230555553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46001.193230555553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46001.193230555553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46001.193230555553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46001.193230555553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46001.193230555553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46001.193230555553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46001.193230555553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46001.193230555553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46001.193230555553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46001.193230555553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46001.193230555553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46001.193230555553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46001.193230555553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46001.193230555553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46001.193230555553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46001.193230555553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46001.193230555553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46001.193230555553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46001.193230555553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46001.193230555553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46001.193230555553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46001.193230555553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46001.193230555553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46001.193230555553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46001.193230555553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46001.193230555553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46001.193230555553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46001.193230555553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46001.193230555553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46001.193230555553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46001.193230555553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46001.193230555553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46001.193230555553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46001.193230555553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46001.193230555553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46001.193230555553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46001.193230555553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46001.193230555553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46001.193230555553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46001.193230555553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46001.193230555553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ref="G212:G275" ca="1" si="4">IFERROR(NOW()-F212,"-")</f>
        <v>46001.193230555553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46001.193230555553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46001.193230555553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46001.193230555553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46001.193230555553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46001.193230555553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46001.193230555553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46001.193230555553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46001.193230555553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46001.193230555553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46001.193230555553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46001.193230555553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46001.193230555553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46001.193230555553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46001.193230555553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46001.193230555553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46001.193230555553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46001.193230555553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46001.193230555553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46001.193230555553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46001.193230555553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46001.193230555553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46001.193230555553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46001.193230555553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46001.193230555553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46001.193230555553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46001.193230555553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46001.193230555553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46001.193230555553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46001.193230555553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46001.193230555553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46001.193230555553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46001.193230555553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46001.193230555553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46001.193230555553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46001.193230555553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46001.193230555553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46001.193230555553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46001.193230555553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46001.193230555553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46001.193230555553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46001.193230555553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46001.193230555553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46001.193230555553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46001.193230555553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46001.193230555553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46001.193230555553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46001.193230555553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46001.193230555553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46001.193230555553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46001.193230555553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46001.193230555553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46001.193230555553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46001.193230555553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46001.193230555553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46001.193230555553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46001.193230555553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46001.193230555553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46001.193230555553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46001.193230555553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46001.193230555553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46001.193230555553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46001.193230555553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46001.193230555553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ref="G276:G339" ca="1" si="5">IFERROR(NOW()-F276,"-")</f>
        <v>46001.193230555553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46001.193230555553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46001.193230555553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46001.193230555553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46001.193230555553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46001.193230555553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46001.193230555553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46001.193230555553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46001.193230555553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46001.193230555553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46001.193230555553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46001.193230555553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46001.193230555553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46001.193230555553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46001.193230555553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46001.193230555553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46001.193230555553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46001.193230555553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46001.193230555553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46001.193230555553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46001.193230555553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46001.193230555553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46001.193230555553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46001.193230555553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46001.193230555553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46001.193230555553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46001.193230555553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46001.193230555553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46001.193230555553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46001.193230555553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46001.193230555553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46001.193230555553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46001.193230555553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46001.193230555553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46001.193230555553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46001.193230555553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46001.193230555553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46001.193230555553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46001.193230555553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46001.193230555553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46001.193230555553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46001.193230555553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46001.193230555553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46001.193230555553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46001.193230555553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46001.193230555553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46001.193230555553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46001.193230555553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46001.193230555553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46001.193230555553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46001.193230555553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46001.193230555553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46001.193230555553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46001.193230555553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46001.193230555553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46001.193230555553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46001.193230555553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46001.193230555553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46001.193230555553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46001.193230555553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46001.193230555553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46001.193230555553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46001.193230555553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46001.193230555553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ref="G340:G403" ca="1" si="6">IFERROR(NOW()-F340,"-")</f>
        <v>46001.193230555553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46001.193230555553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46001.193230555553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46001.193230555553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46001.193230555553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46001.193230555553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46001.193230555553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46001.193230555553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46001.193230555553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46001.193230555553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46001.193230555553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46001.193230555553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46001.193230555553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46001.193230555553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46001.193230555553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46001.193230555553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46001.193230555553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46001.193230555553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46001.193230555553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46001.193230555553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46001.193230555553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46001.193230555553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46001.193230555553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46001.193230555553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46001.193230555553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46001.193230555553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46001.193230555553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46001.193230555553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46001.193230555553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46001.193230555553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46001.193230555553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46001.193230555553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46001.193230555553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46001.193230555553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46001.193230555553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46001.193230555553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46001.193230555553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46001.193230555553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46001.193230555553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46001.193230555553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46001.193230555553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46001.193230555553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46001.193230555553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46001.193230555553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46001.193230555553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46001.193230555553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46001.193230555553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46001.193230555553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46001.193230555553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46001.193230555553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46001.193230555553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46001.193230555553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46001.193230555553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46001.193230555553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46001.193230555553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46001.193230555553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46001.193230555553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46001.193230555553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46001.193230555553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46001.193230555553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46001.193230555553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46001.193230555553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46001.193230555553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46001.193230555553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ref="G404:G467" ca="1" si="7">IFERROR(NOW()-F404,"-")</f>
        <v>46001.193230555553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46001.193230555553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46001.193230555553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46001.193230555553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46001.193230555553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46001.193230555553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46001.193230555553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46001.193230555553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46001.193230555553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46001.193230555553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46001.193230555553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46001.193230555553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46001.193230555553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46001.193230555553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46001.193230555553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46001.193230555553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46001.193230555553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46001.193230555553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46001.193230555553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46001.193230555553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46001.193230555553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46001.193230555553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46001.193230555553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46001.193230555553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46001.193230555553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46001.193230555553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46001.193230555553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46001.193230555553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46001.193230555553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46001.193230555553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46001.193230555553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46001.193230555553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46001.193230555553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46001.193230555553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46001.193230555553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46001.193230555553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46001.193230555553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46001.193230555553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46001.193230555553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46001.193230555553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46001.193230555553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46001.193230555553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46001.193230555553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46001.193230555553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46001.193230555553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46001.193230555553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46001.193230555553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46001.193230555553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46001.193230555553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46001.193230555553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46001.193230555553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46001.193230555553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46001.193230555553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46001.193230555553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46001.193230555553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46001.193230555553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46001.193230555553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46001.193230555553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46001.193230555553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46001.193230555553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46001.193230555553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46001.193230555553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46001.193230555553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46001.193230555553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ref="G468:G531" ca="1" si="8">IFERROR(NOW()-F468,"-")</f>
        <v>46001.193230555553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46001.193230555553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46001.193230555553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46001.193230555553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46001.193230555553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46001.193230555553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46001.193230555553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46001.193230555553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46001.193230555553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46001.193230555553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46001.193230555553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46001.193230555553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46001.193230555553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46001.193230555553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46001.193230555553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46001.193230555553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46001.193230555553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46001.193230555553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46001.193230555553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46001.193230555553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46001.193230555553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46001.193230555553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46001.193230555553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46001.193230555553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46001.193230555553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46001.193230555553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46001.193230555553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46001.193230555553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46001.193230555553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46001.193230555553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46001.193230555553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46001.193230555553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46001.193230555553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46001.193230555553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46001.193230555553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46001.193230555553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46001.193230555553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46001.193230555553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46001.193230555553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46001.193230555553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46001.193230555553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46001.193230555553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46001.193230555553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46001.193230555553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46001.193230555553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46001.193230555553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46001.193230555553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46001.193230555553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46001.193230555553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46001.193230555553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46001.193230555553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46001.193230555553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46001.193230555553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46001.193230555553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46001.193230555553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46001.193230555553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46001.193230555553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46001.193230555553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46001.193230555553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46001.193230555553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46001.193230555553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46001.193230555553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46001.193230555553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46001.193230555553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ref="G532:G595" ca="1" si="9">IFERROR(NOW()-F532,"-")</f>
        <v>46001.193230555553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46001.193230555553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46001.193230555553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46001.193230555553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46001.193230555553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46001.193230555553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46001.193230555553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46001.193230555553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46001.193230555553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46001.193230555553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46001.193230555553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46001.193230555553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46001.193230555553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46001.193230555553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46001.193230555553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46001.193230555553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46001.193230555553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46001.193230555553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46001.193230555553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46001.193230555553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46001.193230555553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46001.193230555553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46001.193230555553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46001.193230555553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46001.193230555553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46001.193230555553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46001.193230555553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46001.193230555553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46001.193230555553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46001.193230555553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46001.193230555553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46001.193230555553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46001.193230555553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46001.193230555553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46001.193230555553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46001.193230555553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46001.193230555553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46001.193230555553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46001.193230555553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46001.193230555553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46001.193230555553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46001.193230555553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46001.193230555553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46001.193230555553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46001.193230555553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46001.193230555553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46001.193230555553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46001.193230555553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46001.193230555553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46001.193230555553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46001.193230555553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46001.193230555553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46001.193230555553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46001.193230555553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46001.193230555553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46001.193230555553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46001.193230555553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46001.193230555553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46001.193230555553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46001.193230555553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46001.193230555553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46001.193230555553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46001.193230555553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46001.193230555553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ref="G596:G659" ca="1" si="10">IFERROR(NOW()-F596,"-")</f>
        <v>46001.193230555553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46001.193230555553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46001.193230555553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46001.193230555553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46001.193230555553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46001.193230555553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46001.193230555553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46001.193230555553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46001.193230555553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46001.193230555553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46001.193230555553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46001.193230555553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46001.193230555553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46001.193230555553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46001.193230555553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46001.193230555553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46001.193230555553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46001.193230555553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46001.193230555553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46001.193230555553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46001.193230555553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46001.193230555553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46001.193230555553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46001.193230555553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46001.193230555553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46001.193230555553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46001.193230555553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46001.193230555553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46001.193230555553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46001.193230555553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46001.193230555553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46001.193230555553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46001.193230555553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46001.193230555553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46001.193230555553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46001.193230555553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46001.193230555553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46001.193230555553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46001.193230555553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46001.193230555553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46001.193230555553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46001.193230555553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46001.193230555553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46001.193230555553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46001.193230555553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46001.193230555553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46001.193230555553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46001.193230555553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46001.193230555553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46001.193230555553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46001.193230555553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46001.193230555553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46001.193230555553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46001.193230555553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46001.193230555553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46001.193230555553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46001.193230555553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46001.193230555553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46001.193230555553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46001.193230555553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46001.193230555553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46001.193230555553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46001.193230555553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46001.193230555553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ref="G660:G723" ca="1" si="11">IFERROR(NOW()-F660,"-")</f>
        <v>46001.193230555553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46001.193230555553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46001.193230555553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46001.193230555553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46001.193230555553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46001.193230555553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46001.193230555553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46001.193230555553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46001.193230555553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46001.193230555553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46001.193230555553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46001.193230555553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46001.193230555553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46001.193230555553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46001.193230555553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46001.193230555553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46001.193230555553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46001.193230555553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46001.193230555553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46001.193230555553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46001.193230555553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46001.193230555553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46001.193230555553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46001.193230555553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46001.193230555553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46001.193230555553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46001.193230555553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46001.193230555553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46001.193230555553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46001.193230555553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46001.193230555553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46001.193230555553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46001.193230555553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46001.193230555553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46001.193230555553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46001.193230555553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46001.193230555553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46001.193230555553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46001.193230555553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46001.193230555553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46001.193230555553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46001.193230555553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46001.193230555553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46001.193230555553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46001.193230555553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46001.193230555553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46001.193230555553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46001.193230555553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46001.193230555553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46001.193230555553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46001.193230555553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46001.193230555553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46001.193230555553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46001.193230555553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46001.193230555553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46001.193230555553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46001.193230555553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46001.193230555553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46001.193230555553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46001.193230555553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46001.193230555553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46001.193230555553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46001.193230555553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46001.193230555553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ref="G724:G787" ca="1" si="12">IFERROR(NOW()-F724,"-")</f>
        <v>46001.193230555553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46001.193230555553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46001.193230555553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46001.193230555553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46001.193230555553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46001.193230555553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46001.193230555553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46001.193230555553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46001.193230555553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46001.193230555553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46001.193230555553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46001.193230555553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46001.193230555553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46001.193230555553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46001.193230555553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46001.193230555553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46001.193230555553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46001.193230555553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46001.193230555553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46001.193230555553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46001.193230555553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46001.193230555553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46001.193230555553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46001.193230555553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46001.193230555553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46001.193230555553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46001.193230555553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46001.193230555553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46001.193230555553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46001.193230555553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46001.193230555553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46001.193230555553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46001.193230555553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46001.193230555553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46001.193230555553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46001.193230555553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46001.193230555553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46001.193230555553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46001.193230555553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46001.193230555553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46001.193230555553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46001.193230555553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46001.193230555553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46001.193230555553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46001.193230555553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46001.193230555553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46001.193230555553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46001.193230555553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46001.193230555553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46001.193230555553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46001.193230555553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46001.193230555553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46001.193230555553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46001.193230555553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46001.193230555553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46001.193230555553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46001.193230555553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46001.193230555553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46001.193230555553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46001.193230555553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46001.193230555553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46001.193230555553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46001.193230555553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46001.193230555553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ref="G788:G851" ca="1" si="13">IFERROR(NOW()-F788,"-")</f>
        <v>46001.193230555553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46001.193230555553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46001.193230555553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46001.193230555553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46001.193230555553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46001.193230555553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46001.193230555553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46001.193230555553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46001.193230555553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46001.193230555553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46001.193230555553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46001.193230555553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46001.193230555553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46001.193230555553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46001.193230555553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46001.193230555553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46001.193230555553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46001.193230555553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46001.193230555553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46001.193230555553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46001.193230555553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46001.193230555553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46001.193230555553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46001.193230555553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46001.193230555553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46001.193230555553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46001.193230555553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46001.193230555553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46001.193230555553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46001.193230555553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46001.193230555553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46001.193230555553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46001.193230555553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46001.193230555553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46001.193230555553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46001.193230555553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46001.193230555553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46001.193230555553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46001.193230555553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46001.193230555553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46001.193230555553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46001.193230555553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46001.193230555553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46001.193230555553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46001.193230555553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46001.193230555553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46001.193230555553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46001.193230555553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46001.193230555553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46001.193230555553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46001.193230555553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46001.193230555553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46001.193230555553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46001.193230555553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46001.193230555553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46001.193230555553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46001.193230555553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46001.193230555553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46001.193230555553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46001.193230555553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46001.193230555553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46001.193230555553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46001.193230555553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46001.193230555553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ref="G852:G866" ca="1" si="14">IFERROR(NOW()-F852,"-")</f>
        <v>46001.193230555553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46001.193230555553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46001.193230555553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46001.193230555553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46001.193230555553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46001.193230555553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46001.193230555553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46001.193230555553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46001.193230555553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46001.193230555553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46001.193230555553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46001.193230555553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46001.193230555553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46001.193230555553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46001.193230555553</v>
      </c>
      <c r="H866" s="22"/>
      <c r="I866" s="19" t="str">
        <f>IFERROR(VLOOKUP(D866,DB!A:F,6,0),"")</f>
        <v/>
      </c>
      <c r="J866" s="18" t="str">
        <f>IFERROR(VLOOKUP(D866,DB!A:G,7,0),"")</f>
        <v/>
      </c>
      <c r="K866" s="42"/>
      <c r="L866" s="23" t="str">
        <f>IFERROR(VLOOKUP(D866,DB!A:I,9,0),"")</f>
        <v/>
      </c>
    </row>
  </sheetData>
  <dataValidations count="2">
    <dataValidation allowBlank="1" showInputMessage="1" showErrorMessage="1" sqref="E1" xr:uid="{5914219A-CB83-432D-936A-CC0CB6F3982A}"/>
    <dataValidation type="list" allowBlank="1" showInputMessage="1" showErrorMessage="1" sqref="E2:E86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8"/>
  <sheetViews>
    <sheetView workbookViewId="0">
      <selection activeCell="D17" sqref="D1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60"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297.71251296295668</v>
      </c>
      <c r="H2" s="91">
        <v>45703.474768518521</v>
      </c>
      <c r="I2" s="91" t="str">
        <f>IFERROR(VLOOKUP(D2,DB!A:F,6,0),"")</f>
        <v>SCECO</v>
      </c>
      <c r="J2" s="91" t="str">
        <f>IFERROR(VLOOKUP(D2,DB!A:G,7,0),"")</f>
        <v>Dead</v>
      </c>
      <c r="K2" s="93" t="s">
        <v>39124</v>
      </c>
      <c r="L2" s="87" t="str">
        <f>IFERROR(VLOOKUP(D2,DB!A:I,9,0),"")</f>
        <v>Latis</v>
      </c>
    </row>
    <row r="3" spans="1:16" ht="19.5" customHeight="1">
      <c r="A3" s="107" t="s">
        <v>39125</v>
      </c>
      <c r="B3" s="107" t="str">
        <f>IFERROR(VLOOKUP(D3,DB!A:K,11,0),"")</f>
        <v>R4</v>
      </c>
      <c r="C3" s="89">
        <v>2</v>
      </c>
      <c r="D3" s="87" t="s">
        <v>32943</v>
      </c>
      <c r="E3" s="90" t="s">
        <v>39106</v>
      </c>
      <c r="F3" s="91">
        <v>45998.79414351852</v>
      </c>
      <c r="G3" s="92">
        <f t="shared" ref="G3:G4" ca="1" si="0">IFERROR(NOW()-F3,"")</f>
        <v>2.3990870370325865</v>
      </c>
      <c r="H3" s="91">
        <v>45998.664027777777</v>
      </c>
      <c r="I3" s="107" t="str">
        <f>IFERROR(VLOOKUP(D3,DB!A:F,6,0),"")</f>
        <v>SCECO</v>
      </c>
      <c r="J3" s="107" t="str">
        <f>IFERROR(VLOOKUP(D3,DB!A:G,7,0),"")</f>
        <v>Vandalized</v>
      </c>
      <c r="K3" s="93" t="s">
        <v>39126</v>
      </c>
      <c r="L3" s="87" t="str">
        <f>IFERROR(VLOOKUP(D3,DB!A:I,9,0),"")</f>
        <v>Latis</v>
      </c>
    </row>
    <row r="4" spans="1:16" ht="30.75">
      <c r="A4" s="107" t="s">
        <v>39127</v>
      </c>
      <c r="B4" s="107" t="str">
        <f>IFERROR(VLOOKUP(D4,DB!A:K,11,0),"")</f>
        <v>R4</v>
      </c>
      <c r="C4" s="89">
        <v>3</v>
      </c>
      <c r="D4" s="87" t="s">
        <v>36247</v>
      </c>
      <c r="E4" s="90" t="s">
        <v>39106</v>
      </c>
      <c r="F4" s="91"/>
      <c r="G4" s="92">
        <f t="shared" ca="1" si="0"/>
        <v>46001.193230555553</v>
      </c>
      <c r="H4" s="91">
        <v>45999.038888888892</v>
      </c>
      <c r="I4" s="107" t="str">
        <f>IFERROR(VLOOKUP(D4,DB!A:F,6,0),"")</f>
        <v>SCECO</v>
      </c>
      <c r="J4" s="107" t="str">
        <f>IFERROR(VLOOKUP(D4,DB!A:G,7,0),"")</f>
        <v>Dead</v>
      </c>
      <c r="K4" s="93" t="s">
        <v>39128</v>
      </c>
      <c r="L4" s="87" t="str">
        <f>IFERROR(VLOOKUP(D4,DB!A:I,9,0),"")</f>
        <v>Latis</v>
      </c>
    </row>
    <row r="5" spans="1:16" ht="15" customHeight="1">
      <c r="A5" s="107" t="s">
        <v>39129</v>
      </c>
      <c r="B5" s="107" t="str">
        <f>IFERROR(VLOOKUP(D5,DB!A:K,11,0),"")</f>
        <v>R4</v>
      </c>
      <c r="C5" s="89">
        <v>1</v>
      </c>
      <c r="D5" s="87" t="s">
        <v>36495</v>
      </c>
      <c r="E5" s="90" t="s">
        <v>39106</v>
      </c>
      <c r="F5" s="91">
        <v>46000.318229166667</v>
      </c>
      <c r="G5" s="92">
        <f t="shared" ref="G5:G32" ca="1" si="1">IFERROR(NOW()-F5,"")</f>
        <v>0.8750013888857211</v>
      </c>
      <c r="H5" s="91">
        <v>46000.411770833336</v>
      </c>
      <c r="I5" s="107" t="str">
        <f>IFERROR(VLOOKUP(D5,DB!A:F,6,0),"")</f>
        <v>Generator-SG</v>
      </c>
      <c r="J5" s="107" t="str">
        <f>IFERROR(VLOOKUP(D5,DB!A:G,7,0),"")</f>
        <v>No BB Shifted</v>
      </c>
      <c r="K5" s="93" t="s">
        <v>39130</v>
      </c>
      <c r="L5" s="87" t="str">
        <f>IFERROR(VLOOKUP(D5,DB!A:I,9,0),"")</f>
        <v>Latis</v>
      </c>
    </row>
    <row r="6" spans="1:16" ht="15" customHeight="1">
      <c r="A6" s="107" t="s">
        <v>39131</v>
      </c>
      <c r="B6" s="107" t="str">
        <f>IFERROR(VLOOKUP(D6,DB!A:K,11,0),"")</f>
        <v>R4</v>
      </c>
      <c r="C6" s="89">
        <v>1</v>
      </c>
      <c r="D6" s="87" t="s">
        <v>36539</v>
      </c>
      <c r="E6" s="90" t="s">
        <v>39106</v>
      </c>
      <c r="F6" s="91">
        <v>46001.012025462966</v>
      </c>
      <c r="G6" s="92">
        <f ca="1">IFERROR(NOW()-F6,"")</f>
        <v>0.18120509258733364</v>
      </c>
      <c r="H6" s="91">
        <v>46000.68472222222</v>
      </c>
      <c r="I6" s="107" t="str">
        <f>IFERROR(VLOOKUP(D6,DB!A:F,6,0),"")</f>
        <v>Generator-SG</v>
      </c>
      <c r="J6" s="107" t="str">
        <f>IFERROR(VLOOKUP(D6,DB!A:G,7,0),"")</f>
        <v>NA</v>
      </c>
      <c r="K6" s="93" t="s">
        <v>39132</v>
      </c>
      <c r="L6" s="87" t="str">
        <f>IFERROR(VLOOKUP(D6,DB!A:I,9,0),"")</f>
        <v>Latis</v>
      </c>
    </row>
    <row r="7" spans="1:16" ht="15" customHeight="1">
      <c r="A7" s="107" t="s">
        <v>39133</v>
      </c>
      <c r="B7" s="107" t="str">
        <f>IFERROR(VLOOKUP(D7,DB!A:K,11,0),"")</f>
        <v>R4</v>
      </c>
      <c r="C7" s="89">
        <v>1</v>
      </c>
      <c r="D7" s="87" t="s">
        <v>35887</v>
      </c>
      <c r="E7" s="90" t="s">
        <v>39106</v>
      </c>
      <c r="F7" s="91">
        <v>46000.733900462961</v>
      </c>
      <c r="G7" s="92">
        <f t="shared" ca="1" si="1"/>
        <v>0.45933009259169921</v>
      </c>
      <c r="H7" s="91">
        <v>46000.727962962963</v>
      </c>
      <c r="I7" s="107" t="str">
        <f>IFERROR(VLOOKUP(D7,DB!A:F,6,0),"")</f>
        <v>Generator-SG</v>
      </c>
      <c r="J7" s="107" t="str">
        <f>IFERROR(VLOOKUP(D7,DB!A:G,7,0),"")</f>
        <v>No BB Shifted</v>
      </c>
      <c r="K7" s="93" t="s">
        <v>39132</v>
      </c>
      <c r="L7" s="87" t="str">
        <f>IFERROR(VLOOKUP(D7,DB!A:I,9,0),"")</f>
        <v>Latis</v>
      </c>
    </row>
    <row r="8" spans="1:16" ht="15" customHeight="1">
      <c r="A8" s="107" t="s">
        <v>39134</v>
      </c>
      <c r="B8" s="107" t="str">
        <f>IFERROR(VLOOKUP(D8,DB!A:K,11,0),"")</f>
        <v>R4</v>
      </c>
      <c r="C8" s="89">
        <v>1</v>
      </c>
      <c r="D8" s="87" t="s">
        <v>36984</v>
      </c>
      <c r="E8" s="90" t="s">
        <v>39106</v>
      </c>
      <c r="F8" s="91">
        <v>46000.935289351852</v>
      </c>
      <c r="G8" s="92">
        <f ca="1">IFERROR(NOW()-F8,"")</f>
        <v>0.25794120370119344</v>
      </c>
      <c r="H8" s="91">
        <v>46000.558333333334</v>
      </c>
      <c r="I8" s="107" t="str">
        <f>IFERROR(VLOOKUP(D8,DB!A:F,6,0),"")</f>
        <v>SCECO</v>
      </c>
      <c r="J8" s="107" t="str">
        <f>IFERROR(VLOOKUP(D8,DB!A:G,7,0),"")</f>
        <v>Vandalized+Dead</v>
      </c>
      <c r="K8" s="93" t="s">
        <v>39135</v>
      </c>
      <c r="L8" s="87" t="str">
        <f>IFERROR(VLOOKUP(D8,DB!A:I,9,0),"")</f>
        <v>Latis</v>
      </c>
    </row>
    <row r="9" spans="1:16" s="94" customFormat="1" ht="15" customHeight="1">
      <c r="A9" s="155" t="s">
        <v>39136</v>
      </c>
      <c r="B9" s="107" t="str">
        <f>IFERROR(VLOOKUP(D9,DB!A:K,11,0),"")</f>
        <v>R4</v>
      </c>
      <c r="C9" s="89">
        <v>1</v>
      </c>
      <c r="D9" s="87" t="s">
        <v>29641</v>
      </c>
      <c r="E9" s="90" t="s">
        <v>39106</v>
      </c>
      <c r="F9" s="91">
        <v>46001.002905092595</v>
      </c>
      <c r="G9" s="92">
        <f ca="1">IFERROR(NOW()-F9,"")</f>
        <v>0.19032546295784414</v>
      </c>
      <c r="H9" s="91">
        <v>46000.455555555556</v>
      </c>
      <c r="I9" s="107" t="str">
        <f>IFERROR(VLOOKUP(D9,DB!A:F,6,0),"")</f>
        <v>SCECO</v>
      </c>
      <c r="J9" s="107" t="str">
        <f>IFERROR(VLOOKUP(D9,DB!A:G,7,0),"")</f>
        <v>Vandalized</v>
      </c>
      <c r="K9" s="93" t="s">
        <v>39137</v>
      </c>
      <c r="L9" s="87" t="str">
        <f>IFERROR(VLOOKUP(D9,DB!A:I,9,0),"")</f>
        <v>Latis</v>
      </c>
    </row>
    <row r="10" spans="1:16" ht="15" customHeight="1">
      <c r="A10" s="107" t="s">
        <v>39138</v>
      </c>
      <c r="B10" s="107" t="str">
        <f>IFERROR(VLOOKUP(D10,DB!A:K,11,0),"")</f>
        <v>R4</v>
      </c>
      <c r="C10" s="89">
        <v>1</v>
      </c>
      <c r="D10" s="87" t="s">
        <v>36739</v>
      </c>
      <c r="E10" s="90" t="s">
        <v>39106</v>
      </c>
      <c r="F10" s="91">
        <v>46001.132164351853</v>
      </c>
      <c r="G10" s="92">
        <f t="shared" ca="1" si="1"/>
        <v>6.1066203699738253E-2</v>
      </c>
      <c r="H10" s="91">
        <v>46001.143333333333</v>
      </c>
      <c r="I10" s="107" t="str">
        <f>IFERROR(VLOOKUP(D10,DB!A:F,6,0),"")</f>
        <v>Generator-SG</v>
      </c>
      <c r="J10" s="107" t="str">
        <f>IFERROR(VLOOKUP(D10,DB!A:G,7,0),"")</f>
        <v>Dead</v>
      </c>
      <c r="K10" s="93" t="s">
        <v>39132</v>
      </c>
      <c r="L10" s="87" t="str">
        <f>IFERROR(VLOOKUP(D10,DB!A:I,9,0),"")</f>
        <v>Latis</v>
      </c>
    </row>
    <row r="11" spans="1:16" ht="15" customHeight="1">
      <c r="A11" s="107" t="s">
        <v>39127</v>
      </c>
      <c r="B11" s="107" t="str">
        <f>IFERROR(VLOOKUP(D11,DB!A:K,11,0),"")</f>
        <v>R4</v>
      </c>
      <c r="C11" s="89">
        <v>2</v>
      </c>
      <c r="D11" s="87" t="s">
        <v>28682</v>
      </c>
      <c r="E11" s="90" t="s">
        <v>39106</v>
      </c>
      <c r="F11" s="91"/>
      <c r="G11" s="92">
        <f t="shared" ca="1" si="1"/>
        <v>46001.193230555553</v>
      </c>
      <c r="H11" s="91">
        <v>46000.572280092594</v>
      </c>
      <c r="I11" s="107" t="str">
        <f>IFERROR(VLOOKUP(D11,DB!A:F,6,0),"")</f>
        <v>SCECO</v>
      </c>
      <c r="J11" s="107" t="str">
        <f>IFERROR(VLOOKUP(D11,DB!A:G,7,0),"")</f>
        <v>Dead</v>
      </c>
      <c r="K11" s="93" t="s">
        <v>39139</v>
      </c>
      <c r="L11" s="87" t="str">
        <f>IFERROR(VLOOKUP(D11,DB!A:I,9,0),"")</f>
        <v>Latis</v>
      </c>
    </row>
    <row r="12" spans="1:16" ht="15" customHeight="1">
      <c r="A12" s="107"/>
      <c r="B12" s="107" t="str">
        <f>IFERROR(VLOOKUP(D12,DB!A:K,11,0),"")</f>
        <v/>
      </c>
      <c r="C12" s="89"/>
      <c r="D12" s="87"/>
      <c r="E12" s="90"/>
      <c r="F12" s="91"/>
      <c r="G12" s="92">
        <f t="shared" ca="1" si="1"/>
        <v>46001.193230555553</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46001.193230555553</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46001.193230555553</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46001.193230555553</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46001.193230555553</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46001.193230555553</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46001.193230555553</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46001.193230555553</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46001.193230555553</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46001.193230555553</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46001.193230555553</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46001.193230555553</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46001.193230555553</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46001.193230555553</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46001.193230555553</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46001.193230555553</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46001.193230555553</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46001.193230555553</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46001.193230555553</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46001.193230555553</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46001.193230555553</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ref="G33:G78" ca="1" si="2">IFERROR(NOW()-F33,"")</f>
        <v>46001.193230555553</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2"/>
        <v>46001.193230555553</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2"/>
        <v>46001.193230555553</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2"/>
        <v>46001.193230555553</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2"/>
        <v>46001.193230555553</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2"/>
        <v>46001.193230555553</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2"/>
        <v>46001.193230555553</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2"/>
        <v>46001.193230555553</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2"/>
        <v>46001.193230555553</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2"/>
        <v>46001.193230555553</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2"/>
        <v>46001.193230555553</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2"/>
        <v>46001.193230555553</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2"/>
        <v>46001.193230555553</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2"/>
        <v>46001.193230555553</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2"/>
        <v>46001.193230555553</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2"/>
        <v>46001.193230555553</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2"/>
        <v>46001.193230555553</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2"/>
        <v>46001.193230555553</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2"/>
        <v>46001.193230555553</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2"/>
        <v>46001.193230555553</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2"/>
        <v>46001.193230555553</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2"/>
        <v>46001.193230555553</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2"/>
        <v>46001.193230555553</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2"/>
        <v>46001.193230555553</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2"/>
        <v>46001.193230555553</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2"/>
        <v>46001.193230555553</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2"/>
        <v>46001.193230555553</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2"/>
        <v>46001.193230555553</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2"/>
        <v>46001.193230555553</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2"/>
        <v>46001.193230555553</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2"/>
        <v>46001.193230555553</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2"/>
        <v>46001.193230555553</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2"/>
        <v>46001.193230555553</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46001.193230555553</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46001.193230555553</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46001.193230555553</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46001.193230555553</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46001.193230555553</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46001.193230555553</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46001.193230555553</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46001.193230555553</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46001.193230555553</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46001.193230555553</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46001.193230555553</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46001.193230555553</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46001.193230555553</v>
      </c>
      <c r="H78" s="91"/>
      <c r="I78" s="107" t="str">
        <f>IFERROR(VLOOKUP(D78,DB!A:F,6,0),"")</f>
        <v/>
      </c>
      <c r="J78" s="107" t="str">
        <f>IFERROR(VLOOKUP(D78,DB!A:G,7,0),"")</f>
        <v/>
      </c>
      <c r="K78" s="93"/>
      <c r="L78" s="87" t="str">
        <f>IFERROR(VLOOKUP(D78,DB!A:I,9,0),"")</f>
        <v/>
      </c>
    </row>
  </sheetData>
  <dataValidations count="2">
    <dataValidation allowBlank="1" showInputMessage="1" showErrorMessage="1" sqref="E1" xr:uid="{A4F81451-56CC-4543-9497-104C4E44EE4B}"/>
    <dataValidation type="list" allowBlank="1" showInputMessage="1" showErrorMessage="1" sqref="E2:E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13" sqref="D13"/>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39140</v>
      </c>
      <c r="B2" s="37" t="str">
        <f>IFERROR(VLOOKUP(D2,[1]DB!A:K,11,0),"")</f>
        <v>R5</v>
      </c>
      <c r="C2" s="37">
        <v>3</v>
      </c>
      <c r="D2" s="100" t="s">
        <v>36085</v>
      </c>
      <c r="E2" s="37" t="s">
        <v>39106</v>
      </c>
      <c r="F2" s="38">
        <v>45891.832060185188</v>
      </c>
      <c r="G2" s="102">
        <f ca="1">IFERROR(NOW()-F2,"")</f>
        <v>109.36117037036456</v>
      </c>
      <c r="H2" s="38">
        <v>45891.790393518517</v>
      </c>
      <c r="I2" s="37" t="str">
        <f>IFERROR(VLOOKUP(D2,[1]DB!A:F,6,0),"")</f>
        <v>Generator-SG</v>
      </c>
      <c r="J2" s="37" t="str">
        <f>IFERROR(VLOOKUP(D2,[1]DB!A:G,7,0),"")</f>
        <v>Vandalized</v>
      </c>
      <c r="K2" s="37" t="s">
        <v>39141</v>
      </c>
      <c r="L2" s="37" t="str">
        <f>IFERROR(VLOOKUP(D2,[1]DB!A:I,9,0),"")</f>
        <v>Latis</v>
      </c>
      <c r="M2" s="99"/>
    </row>
    <row r="3" spans="1:13" s="39" customFormat="1" ht="30.75">
      <c r="A3" s="37" t="s">
        <v>39142</v>
      </c>
      <c r="B3" s="37" t="str">
        <f>IFERROR(VLOOKUP(D3,[1]DB!A:K,11,0),"")</f>
        <v>R5</v>
      </c>
      <c r="C3" s="37">
        <v>1</v>
      </c>
      <c r="D3" s="37" t="s">
        <v>33407</v>
      </c>
      <c r="E3" s="37" t="s">
        <v>39111</v>
      </c>
      <c r="F3" s="38">
        <v>45926.188877314817</v>
      </c>
      <c r="G3" s="102">
        <f t="shared" ref="G3" ca="1" si="0">IFERROR(NOW()-F3,"")</f>
        <v>75.004353240736236</v>
      </c>
      <c r="H3" s="38">
        <v>45926.158159722225</v>
      </c>
      <c r="I3" s="37" t="str">
        <f>IFERROR(VLOOKUP(D3,[1]DB!A:F,6,0),"")</f>
        <v>SCECO</v>
      </c>
      <c r="J3" s="37" t="str">
        <f>IFERROR(VLOOKUP(D3,[1]DB!A:G,7,0),"")</f>
        <v>Good</v>
      </c>
      <c r="K3" s="37" t="s">
        <v>39143</v>
      </c>
      <c r="L3" s="37" t="str">
        <f>IFERROR(VLOOKUP(D3,[1]DB!A:I,9,0),"")</f>
        <v>Latis</v>
      </c>
      <c r="M3" s="99"/>
    </row>
    <row r="4" spans="1:13" s="39" customFormat="1" ht="45.75" customHeight="1">
      <c r="A4" s="103" t="s">
        <v>39144</v>
      </c>
      <c r="B4" s="103" t="str">
        <f>IFERROR(VLOOKUP(D4,[1]DB!A:K,11,0),"")</f>
        <v>R5</v>
      </c>
      <c r="C4" s="103">
        <v>1</v>
      </c>
      <c r="D4" s="103" t="s">
        <v>34832</v>
      </c>
      <c r="E4" s="103" t="s">
        <v>39111</v>
      </c>
      <c r="F4" s="104">
        <v>45948.661111111112</v>
      </c>
      <c r="G4" s="105">
        <f t="shared" ref="G4" ca="1" si="1">IFERROR(NOW()-F4,"")</f>
        <v>52.532119444440468</v>
      </c>
      <c r="H4" s="104">
        <v>45948.661111111112</v>
      </c>
      <c r="I4" s="103" t="str">
        <f>IFERROR(VLOOKUP(D4,[1]DB!A:F,6,0),"")</f>
        <v>SCECO</v>
      </c>
      <c r="J4" s="103" t="str">
        <f>IFERROR(VLOOKUP(D4,[1]DB!A:G,7,0),"")</f>
        <v>Dead</v>
      </c>
      <c r="K4" s="103" t="s">
        <v>39145</v>
      </c>
      <c r="L4" s="103" t="str">
        <f>IFERROR(VLOOKUP(D4,[1]DB!A:I,9,0),"")</f>
        <v>Latis</v>
      </c>
    </row>
    <row r="5" spans="1:13" s="39" customFormat="1" ht="30.75">
      <c r="A5" s="103" t="s">
        <v>39146</v>
      </c>
      <c r="B5" s="103" t="str">
        <f>IFERROR(VLOOKUP(D5,[1]DB!A:K,11,0),"")</f>
        <v>R5</v>
      </c>
      <c r="C5" s="103">
        <v>1</v>
      </c>
      <c r="D5" s="103" t="s">
        <v>36592</v>
      </c>
      <c r="E5" s="103" t="s">
        <v>39106</v>
      </c>
      <c r="F5" s="104">
        <v>45981.373298611114</v>
      </c>
      <c r="G5" s="105">
        <f ca="1">IFERROR(NOW()-F5,"")</f>
        <v>19.819931944439304</v>
      </c>
      <c r="H5" s="132">
        <v>45981.360798611109</v>
      </c>
      <c r="I5" s="103" t="str">
        <f>IFERROR(VLOOKUP(D5,[1]DB!A:F,6,0),"")</f>
        <v>SCECO</v>
      </c>
      <c r="J5" s="103" t="str">
        <f>IFERROR(VLOOKUP(D5,[1]DB!A:G,7,0),"")</f>
        <v>Dead</v>
      </c>
      <c r="K5" s="103" t="s">
        <v>39147</v>
      </c>
      <c r="L5" s="103" t="str">
        <f>IFERROR(VLOOKUP(D5,[1]DB!A:I,9,0),"")</f>
        <v>Latis</v>
      </c>
    </row>
    <row r="6" spans="1:13">
      <c r="A6" s="37" t="s">
        <v>39148</v>
      </c>
      <c r="B6" s="37" t="str">
        <f>IFERROR(VLOOKUP(D6,[1]DB!A:K,11,0),"")</f>
        <v>R5</v>
      </c>
      <c r="C6" s="37">
        <v>1</v>
      </c>
      <c r="D6" s="37" t="s">
        <v>37850</v>
      </c>
      <c r="E6" s="37" t="s">
        <v>39106</v>
      </c>
      <c r="F6" s="38">
        <v>45997.107488425929</v>
      </c>
      <c r="G6" s="131">
        <f t="shared" ref="G6" ca="1" si="2">IFERROR(NOW()-F6,"")</f>
        <v>4.0857421296241228</v>
      </c>
      <c r="H6" s="38">
        <v>45997.093599537038</v>
      </c>
      <c r="I6" s="37" t="str">
        <f>IFERROR(VLOOKUP(D6,[1]DB!A:F,6,0),"")</f>
        <v>SCECO</v>
      </c>
      <c r="J6" s="37" t="str">
        <f>IFERROR(VLOOKUP(D6,[1]DB!A:G,7,0),"")</f>
        <v>In progress</v>
      </c>
      <c r="K6" s="37" t="s">
        <v>39149</v>
      </c>
      <c r="L6" s="37" t="str">
        <f>IFERROR(VLOOKUP(D6,[1]DB!A:I,9,0),"")</f>
        <v>Latis</v>
      </c>
    </row>
    <row r="7" spans="1:13" ht="30.75">
      <c r="A7" s="156" t="s">
        <v>39150</v>
      </c>
      <c r="B7" s="37" t="str">
        <f>IFERROR(VLOOKUP(D7,[1]DB!A:K,11,0),"")</f>
        <v>R5</v>
      </c>
      <c r="C7" s="37">
        <v>1</v>
      </c>
      <c r="D7" s="37" t="s">
        <v>33225</v>
      </c>
      <c r="E7" s="37" t="s">
        <v>39106</v>
      </c>
      <c r="F7" s="38">
        <v>46001.139351851853</v>
      </c>
      <c r="G7" s="131">
        <f ca="1">IFERROR(NOW()-F7,"")</f>
        <v>5.387870370032033E-2</v>
      </c>
      <c r="H7" s="38">
        <v>46001.021863425929</v>
      </c>
      <c r="I7" s="37" t="str">
        <f>IFERROR(VLOOKUP(D7,[1]DB!A:F,6,0),"")</f>
        <v>SCECO</v>
      </c>
      <c r="J7" s="37" t="str">
        <f>IFERROR(VLOOKUP(D7,[1]DB!A:G,7,0),"")</f>
        <v>Dead</v>
      </c>
      <c r="K7" s="37" t="s">
        <v>39151</v>
      </c>
      <c r="L7" s="157" t="str">
        <f>IFERROR(VLOOKUP(D7,[1]DB!A:I,9,0),"")</f>
        <v>Latis</v>
      </c>
    </row>
    <row r="8" spans="1:13">
      <c r="A8" s="37"/>
      <c r="B8" s="37" t="str">
        <f>IFERROR(VLOOKUP(D8,[1]DB!A:K,11,0),"")</f>
        <v/>
      </c>
      <c r="C8" s="37"/>
      <c r="D8" s="153"/>
      <c r="E8" s="37"/>
      <c r="F8" s="38"/>
      <c r="G8" s="131">
        <f ca="1">IFERROR(NOW()-F8,"")</f>
        <v>46001.193230555553</v>
      </c>
      <c r="H8" s="38"/>
      <c r="I8" s="37" t="str">
        <f>IFERROR(VLOOKUP(D8,[1]DB!A:F,6,0),"")</f>
        <v/>
      </c>
      <c r="J8" s="37" t="str">
        <f>IFERROR(VLOOKUP(D8,[1]DB!A:G,7,0),"")</f>
        <v/>
      </c>
      <c r="K8" s="37"/>
      <c r="L8" s="37" t="str">
        <f>IFERROR(VLOOKUP(D8,[1]DB!A:I,9,0),"")</f>
        <v/>
      </c>
    </row>
    <row r="9" spans="1:13">
      <c r="A9" s="37"/>
      <c r="B9" s="37" t="str">
        <f>IFERROR(VLOOKUP(D9,[1]DB!A:K,11,0),"")</f>
        <v/>
      </c>
      <c r="C9" s="37"/>
      <c r="D9" s="37"/>
      <c r="E9" s="37"/>
      <c r="F9" s="38"/>
      <c r="G9" s="131">
        <f ca="1">IFERROR(NOW()-F9,"")</f>
        <v>46001.193230555553</v>
      </c>
      <c r="H9" s="38"/>
      <c r="I9" s="37" t="str">
        <f>IFERROR(VLOOKUP(D9,[1]DB!A:F,6,0),"")</f>
        <v/>
      </c>
      <c r="J9" s="37" t="str">
        <f>IFERROR(VLOOKUP(D9,[1]DB!A:G,7,0),"")</f>
        <v/>
      </c>
      <c r="K9" s="37"/>
      <c r="L9" s="37" t="str">
        <f>IFERROR(VLOOKUP(D9,[1]DB!A:I,9,0),"")</f>
        <v/>
      </c>
    </row>
    <row r="10" spans="1:13">
      <c r="A10" s="37"/>
      <c r="B10" s="37" t="str">
        <f>IFERROR(VLOOKUP(D10,[1]DB!A:K,11,0),"")</f>
        <v/>
      </c>
      <c r="C10" s="37"/>
      <c r="D10"/>
      <c r="E10" s="37"/>
      <c r="F10" s="38"/>
      <c r="G10" s="131">
        <f ca="1">IFERROR(NOW()-F10,"")</f>
        <v>46001.193230555553</v>
      </c>
      <c r="H10" s="38"/>
      <c r="I10" s="37" t="str">
        <f>IFERROR(VLOOKUP(D10,[1]DB!A:F,6,0),"")</f>
        <v/>
      </c>
      <c r="J10" s="37" t="str">
        <f>IFERROR(VLOOKUP(D10,[1]DB!A:G,7,0),"")</f>
        <v/>
      </c>
      <c r="K10" s="37"/>
      <c r="L10" s="37" t="str">
        <f>IFERROR(VLOOKUP(D10,[1]DB!A:I,9,0),"")</f>
        <v/>
      </c>
    </row>
    <row r="11" spans="1:13">
      <c r="A11" s="37"/>
      <c r="B11" s="37" t="str">
        <f>IFERROR(VLOOKUP(D11,[1]DB!A:K,11,0),"")</f>
        <v/>
      </c>
      <c r="C11" s="37"/>
      <c r="D11" s="37"/>
      <c r="E11" s="37"/>
      <c r="F11" s="38"/>
      <c r="G11" s="131">
        <f ca="1">IFERROR(NOW()-F11,"")</f>
        <v>46001.193230555553</v>
      </c>
      <c r="H11" s="38"/>
      <c r="I11" s="37" t="str">
        <f>IFERROR(VLOOKUP(D11,[1]DB!A:F,6,0),"")</f>
        <v/>
      </c>
      <c r="J11" s="37" t="str">
        <f>IFERROR(VLOOKUP(D11,[1]DB!A:G,7,0),"")</f>
        <v/>
      </c>
      <c r="K11" s="37"/>
      <c r="L11" s="37" t="str">
        <f>IFERROR(VLOOKUP(D11,[1]DB!A:I,9,0),"")</f>
        <v/>
      </c>
    </row>
    <row r="12" spans="1:13">
      <c r="A12" s="37"/>
      <c r="B12" s="37" t="str">
        <f>IFERROR(VLOOKUP(D12,[1]DB!A:K,11,0),"")</f>
        <v/>
      </c>
      <c r="C12" s="37"/>
      <c r="D12"/>
      <c r="E12" s="37"/>
      <c r="F12" s="38"/>
      <c r="G12" s="131">
        <f ca="1">IFERROR(NOW()-F12,"")</f>
        <v>46001.193230555553</v>
      </c>
      <c r="H12" s="38"/>
      <c r="I12" s="37" t="str">
        <f>IFERROR(VLOOKUP(D12,[1]DB!A:F,6,0),"")</f>
        <v/>
      </c>
      <c r="J12" s="37" t="str">
        <f>IFERROR(VLOOKUP(D12,[1]DB!A:G,7,0),"")</f>
        <v/>
      </c>
      <c r="K12" s="37"/>
      <c r="L12" s="37" t="str">
        <f>IFERROR(VLOOKUP(D12,[1]DB!A:I,9,0),"")</f>
        <v/>
      </c>
    </row>
    <row r="13" spans="1:13">
      <c r="A13" s="37"/>
      <c r="B13" s="37" t="str">
        <f>IFERROR(VLOOKUP(D13,[1]DB!A:K,11,0),"")</f>
        <v/>
      </c>
      <c r="C13" s="37"/>
      <c r="D13" s="37"/>
      <c r="E13" s="37"/>
      <c r="F13" s="38"/>
      <c r="G13" s="131">
        <f ca="1">IFERROR(NOW()-F13,"")</f>
        <v>46001.193230555553</v>
      </c>
      <c r="H13" s="38"/>
      <c r="I13" s="37" t="str">
        <f>IFERROR(VLOOKUP(D13,[1]DB!A:F,6,0),"")</f>
        <v/>
      </c>
      <c r="J13" s="37" t="str">
        <f>IFERROR(VLOOKUP(D13,[1]DB!A:G,7,0),"")</f>
        <v/>
      </c>
      <c r="K13" s="37"/>
      <c r="L13" s="37" t="str">
        <f>IFERROR(VLOOKUP(D13,[1]DB!A:I,9,0),"")</f>
        <v/>
      </c>
    </row>
    <row r="14" spans="1:13">
      <c r="A14" s="37"/>
      <c r="B14" s="37" t="str">
        <f>IFERROR(VLOOKUP(D14,[1]DB!A:K,11,0),"")</f>
        <v/>
      </c>
      <c r="C14" s="37"/>
      <c r="D14" s="37"/>
      <c r="E14" s="37"/>
      <c r="F14" s="38"/>
      <c r="G14" s="131">
        <f ca="1">IFERROR(NOW()-F14,"")</f>
        <v>46001.193230555553</v>
      </c>
      <c r="H14" s="38"/>
      <c r="I14" s="37" t="str">
        <f>IFERROR(VLOOKUP(D14,[1]DB!A:F,6,0),"")</f>
        <v/>
      </c>
      <c r="J14" s="37" t="str">
        <f>IFERROR(VLOOKUP(D14,[1]DB!A:G,7,0),"")</f>
        <v/>
      </c>
      <c r="K14" s="37"/>
      <c r="L14" s="37" t="str">
        <f>IFERROR(VLOOKUP(D14,[1]DB!A:I,9,0),"")</f>
        <v/>
      </c>
    </row>
    <row r="15" spans="1:13">
      <c r="A15" s="37"/>
      <c r="B15" s="37" t="str">
        <f>IFERROR(VLOOKUP(D15,[1]DB!A:K,11,0),"")</f>
        <v/>
      </c>
      <c r="C15" s="37"/>
      <c r="D15" s="37"/>
      <c r="E15" s="37"/>
      <c r="F15" s="38"/>
      <c r="G15" s="131">
        <f ca="1">IFERROR(NOW()-F15,"")</f>
        <v>46001.193230555553</v>
      </c>
      <c r="H15" s="38"/>
      <c r="I15" s="37" t="str">
        <f>IFERROR(VLOOKUP(D15,[1]DB!A:F,6,0),"")</f>
        <v/>
      </c>
      <c r="J15" s="37" t="str">
        <f>IFERROR(VLOOKUP(D15,[1]DB!A:G,7,0),"")</f>
        <v/>
      </c>
      <c r="K15" s="37"/>
      <c r="L15" s="37" t="str">
        <f>IFERROR(VLOOKUP(D15,[1]DB!A:I,9,0),"")</f>
        <v/>
      </c>
    </row>
    <row r="16" spans="1:13">
      <c r="A16" s="37"/>
      <c r="B16" s="37" t="str">
        <f>IFERROR(VLOOKUP(D16,[1]DB!A:K,11,0),"")</f>
        <v/>
      </c>
      <c r="C16" s="37"/>
      <c r="D16" s="37"/>
      <c r="E16" s="37"/>
      <c r="F16" s="38"/>
      <c r="G16" s="131">
        <f ca="1">IFERROR(NOW()-F16,"")</f>
        <v>46001.193230555553</v>
      </c>
      <c r="H16" s="38"/>
      <c r="I16" s="37" t="str">
        <f>IFERROR(VLOOKUP(D16,[1]DB!A:F,6,0),"")</f>
        <v/>
      </c>
      <c r="J16" s="37" t="str">
        <f>IFERROR(VLOOKUP(D16,[1]DB!A:G,7,0),"")</f>
        <v/>
      </c>
      <c r="K16" s="37"/>
      <c r="L16" s="37" t="str">
        <f>IFERROR(VLOOKUP(D16,[1]DB!A:I,9,0),"")</f>
        <v/>
      </c>
    </row>
    <row r="17" spans="1:12">
      <c r="A17" s="37"/>
      <c r="B17" s="37" t="str">
        <f>IFERROR(VLOOKUP(D17,[1]DB!A:K,11,0),"")</f>
        <v/>
      </c>
      <c r="C17" s="37"/>
      <c r="D17" s="37"/>
      <c r="E17" s="37"/>
      <c r="F17" s="38"/>
      <c r="G17" s="131">
        <f ca="1">IFERROR(NOW()-F17,"")</f>
        <v>46001.193230555553</v>
      </c>
      <c r="H17" s="38"/>
      <c r="I17" s="37" t="str">
        <f>IFERROR(VLOOKUP(D17,[1]DB!A:F,6,0),"")</f>
        <v/>
      </c>
      <c r="J17" s="37" t="str">
        <f>IFERROR(VLOOKUP(D17,[1]DB!A:G,7,0),"")</f>
        <v/>
      </c>
      <c r="K17" s="37"/>
      <c r="L17" s="37" t="str">
        <f>IFERROR(VLOOKUP(D17,[1]DB!A:I,9,0),"")</f>
        <v/>
      </c>
    </row>
    <row r="18" spans="1:12">
      <c r="A18" s="37"/>
      <c r="B18" s="37" t="str">
        <f>IFERROR(VLOOKUP(D18,[1]DB!A:K,11,0),"")</f>
        <v/>
      </c>
      <c r="C18" s="37"/>
      <c r="D18" s="37"/>
      <c r="E18" s="37"/>
      <c r="F18" s="38"/>
      <c r="G18" s="131">
        <f ca="1">IFERROR(NOW()-F18,"")</f>
        <v>46001.193230555553</v>
      </c>
      <c r="H18" s="38"/>
      <c r="I18" s="37" t="str">
        <f>IFERROR(VLOOKUP(D18,[1]DB!A:F,6,0),"")</f>
        <v/>
      </c>
      <c r="J18" s="37" t="str">
        <f>IFERROR(VLOOKUP(D18,[1]DB!A:G,7,0),"")</f>
        <v/>
      </c>
      <c r="K18" s="37"/>
      <c r="L18" s="37" t="str">
        <f>IFERROR(VLOOKUP(D18,[1]DB!A:I,9,0),"")</f>
        <v/>
      </c>
    </row>
    <row r="19" spans="1:12">
      <c r="A19" s="37"/>
      <c r="B19" s="37" t="str">
        <f>IFERROR(VLOOKUP(D19,[1]DB!A:K,11,0),"")</f>
        <v/>
      </c>
      <c r="C19" s="37"/>
      <c r="D19" s="37"/>
      <c r="E19" s="37"/>
      <c r="F19" s="38"/>
      <c r="G19" s="131">
        <f ca="1">IFERROR(NOW()-F19,"")</f>
        <v>46001.193230555553</v>
      </c>
      <c r="H19" s="38"/>
      <c r="I19" s="37" t="str">
        <f>IFERROR(VLOOKUP(D19,[1]DB!A:F,6,0),"")</f>
        <v/>
      </c>
      <c r="J19" s="37" t="str">
        <f>IFERROR(VLOOKUP(D19,[1]DB!A:G,7,0),"")</f>
        <v/>
      </c>
      <c r="K19" s="37"/>
      <c r="L19" s="37" t="str">
        <f>IFERROR(VLOOKUP(D19,[1]DB!A:I,9,0),"")</f>
        <v/>
      </c>
    </row>
    <row r="20" spans="1:12">
      <c r="A20" s="37"/>
      <c r="B20" s="37" t="str">
        <f>IFERROR(VLOOKUP(D20,[1]DB!A:K,11,0),"")</f>
        <v/>
      </c>
      <c r="C20" s="37"/>
      <c r="D20" s="37"/>
      <c r="E20" s="37"/>
      <c r="F20" s="38"/>
      <c r="G20" s="131">
        <f ca="1">IFERROR(NOW()-F20,"")</f>
        <v>46001.193230555553</v>
      </c>
      <c r="H20" s="38"/>
      <c r="I20" s="37" t="str">
        <f>IFERROR(VLOOKUP(D20,[1]DB!A:F,6,0),"")</f>
        <v/>
      </c>
      <c r="J20" s="37" t="str">
        <f>IFERROR(VLOOKUP(D20,[1]DB!A:G,7,0),"")</f>
        <v/>
      </c>
      <c r="K20" s="37"/>
      <c r="L20" s="37" t="str">
        <f>IFERROR(VLOOKUP(D20,[1]DB!A:I,9,0),"")</f>
        <v/>
      </c>
    </row>
    <row r="21" spans="1:12">
      <c r="A21" s="37"/>
      <c r="B21" s="37" t="str">
        <f>IFERROR(VLOOKUP(D21,[1]DB!A:K,11,0),"")</f>
        <v/>
      </c>
      <c r="C21" s="37"/>
      <c r="D21" s="37"/>
      <c r="E21" s="37"/>
      <c r="F21" s="38"/>
      <c r="G21" s="131">
        <f ca="1">IFERROR(NOW()-F21,"")</f>
        <v>46001.193230555553</v>
      </c>
      <c r="H21" s="38"/>
      <c r="I21" s="37" t="str">
        <f>IFERROR(VLOOKUP(D21,[1]DB!A:F,6,0),"")</f>
        <v/>
      </c>
      <c r="J21" s="37" t="str">
        <f>IFERROR(VLOOKUP(D21,[1]DB!A:G,7,0),"")</f>
        <v/>
      </c>
      <c r="K21" s="37"/>
      <c r="L21" s="37" t="str">
        <f>IFERROR(VLOOKUP(D21,[1]DB!A:I,9,0),"")</f>
        <v/>
      </c>
    </row>
    <row r="22" spans="1:12">
      <c r="A22" s="37"/>
      <c r="B22" s="37" t="str">
        <f>IFERROR(VLOOKUP(D22,[1]DB!A:K,11,0),"")</f>
        <v/>
      </c>
      <c r="C22" s="37"/>
      <c r="D22" s="37"/>
      <c r="E22" s="37"/>
      <c r="F22" s="38"/>
      <c r="G22" s="131">
        <f ca="1">IFERROR(NOW()-F22,"")</f>
        <v>46001.193230555553</v>
      </c>
      <c r="H22" s="38"/>
      <c r="I22" s="37" t="str">
        <f>IFERROR(VLOOKUP(D22,[1]DB!A:F,6,0),"")</f>
        <v/>
      </c>
      <c r="J22" s="37" t="str">
        <f>IFERROR(VLOOKUP(D22,[1]DB!A:G,7,0),"")</f>
        <v/>
      </c>
      <c r="K22" s="37"/>
      <c r="L22" s="37" t="str">
        <f>IFERROR(VLOOKUP(D22,[1]DB!A:I,9,0),"")</f>
        <v/>
      </c>
    </row>
    <row r="23" spans="1:12">
      <c r="A23" s="37"/>
      <c r="B23" s="37" t="str">
        <f>IFERROR(VLOOKUP(D23,[1]DB!A:K,11,0),"")</f>
        <v/>
      </c>
      <c r="C23" s="37"/>
      <c r="D23" s="37"/>
      <c r="E23" s="37"/>
      <c r="F23" s="38"/>
      <c r="G23" s="131">
        <f ca="1">IFERROR(NOW()-F23,"")</f>
        <v>46001.193230555553</v>
      </c>
      <c r="H23" s="38"/>
      <c r="I23" s="37" t="str">
        <f>IFERROR(VLOOKUP(D23,[1]DB!A:F,6,0),"")</f>
        <v/>
      </c>
      <c r="J23" s="37" t="str">
        <f>IFERROR(VLOOKUP(D23,[1]DB!A:G,7,0),"")</f>
        <v/>
      </c>
      <c r="K23" s="37"/>
      <c r="L23" s="37" t="str">
        <f>IFERROR(VLOOKUP(D23,[1]DB!A:I,9,0),"")</f>
        <v/>
      </c>
    </row>
    <row r="24" spans="1:12">
      <c r="A24" s="37"/>
      <c r="B24" s="37" t="str">
        <f>IFERROR(VLOOKUP(D24,[1]DB!A:K,11,0),"")</f>
        <v/>
      </c>
      <c r="C24" s="37"/>
      <c r="D24" s="37"/>
      <c r="E24" s="37"/>
      <c r="F24" s="38"/>
      <c r="G24" s="131">
        <f ca="1">IFERROR(NOW()-F24,"")</f>
        <v>46001.193230555553</v>
      </c>
      <c r="H24" s="38"/>
      <c r="I24" s="37" t="str">
        <f>IFERROR(VLOOKUP(D24,[1]DB!A:F,6,0),"")</f>
        <v/>
      </c>
      <c r="J24" s="37" t="str">
        <f>IFERROR(VLOOKUP(D24,[1]DB!A:G,7,0),"")</f>
        <v/>
      </c>
      <c r="K24" s="37"/>
      <c r="L24" s="37" t="str">
        <f>IFERROR(VLOOKUP(D24,[1]DB!A:I,9,0),"")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4"/>
  <sheetViews>
    <sheetView tabSelected="1" workbookViewId="0">
      <selection activeCell="K7" sqref="K7"/>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53.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39152</v>
      </c>
      <c r="B2" s="115" t="str">
        <f>IFERROR(VLOOKUP(D2,DB!A:K,11,0),"")</f>
        <v>R6</v>
      </c>
      <c r="C2" s="116">
        <v>2</v>
      </c>
      <c r="D2" s="115" t="s">
        <v>39042</v>
      </c>
      <c r="E2" s="138" t="s">
        <v>39106</v>
      </c>
      <c r="F2" s="117">
        <v>46000.808553240742</v>
      </c>
      <c r="G2" s="72">
        <f t="shared" ref="G2:G8" ca="1" si="0">IFERROR(NOW()-F2,"-")</f>
        <v>0.38467731481068768</v>
      </c>
      <c r="H2" s="117">
        <v>46000.762835648151</v>
      </c>
      <c r="I2" s="115" t="str">
        <f>IFERROR(VLOOKUP(D2,DB!A:F,6,0),"")</f>
        <v>SCECO</v>
      </c>
      <c r="J2" s="115" t="str">
        <f>IFERROR(VLOOKUP(D2,DB!A:G,7,0),"")</f>
        <v>Dead</v>
      </c>
      <c r="K2" s="118" t="s">
        <v>39153</v>
      </c>
      <c r="L2" s="133" t="str">
        <f>IFERROR(VLOOKUP(D2,DB!A:I,9,0),"")</f>
        <v>Latis</v>
      </c>
    </row>
    <row r="3" spans="1:16382" ht="31.5" customHeight="1">
      <c r="A3" s="114"/>
      <c r="B3" s="115" t="str">
        <f>IFERROR(VLOOKUP(D3,DB!A:K,11,0),"")</f>
        <v/>
      </c>
      <c r="C3" s="116"/>
      <c r="D3" s="115"/>
      <c r="E3" s="138"/>
      <c r="F3" s="117"/>
      <c r="G3" s="72">
        <f t="shared" ca="1" si="0"/>
        <v>46001.193230555553</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46001.193230555553</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46001.193230555553</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46001.193230555553</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46001.193230555553</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46001.193230555553</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ref="G9:G72" ca="1" si="1">IFERROR(NOW()-F9,"-")</f>
        <v>46001.193230555553</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1"/>
        <v>46001.193230555553</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1"/>
        <v>46001.193230555553</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1"/>
        <v>46001.193230555553</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1"/>
        <v>46001.193230555553</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1"/>
        <v>46001.193230555553</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46001.193230555553</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46001.193230555553</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46001.193230555553</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46001.193230555553</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46001.193230555553</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46001.193230555553</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46001.193230555553</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46001.193230555553</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46001.193230555553</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46001.193230555553</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46001.193230555553</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46001.193230555553</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46001.193230555553</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46001.193230555553</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46001.193230555553</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46001.193230555553</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46001.193230555553</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46001.193230555553</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46001.193230555553</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46001.193230555553</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46001.193230555553</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46001.193230555553</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46001.193230555553</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46001.193230555553</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46001.193230555553</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46001.193230555553</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46001.193230555553</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46001.193230555553</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46001.193230555553</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46001.193230555553</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46001.193230555553</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46001.193230555553</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46001.193230555553</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46001.193230555553</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46001.193230555553</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46001.193230555553</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46001.193230555553</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46001.193230555553</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46001.193230555553</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46001.193230555553</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46001.193230555553</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46001.193230555553</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46001.193230555553</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46001.193230555553</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46001.193230555553</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46001.193230555553</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46001.193230555553</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46001.193230555553</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46001.193230555553</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46001.193230555553</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46001.193230555553</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46001.193230555553</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46001.193230555553</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46001.193230555553</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46001.193230555553</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46001.193230555553</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46001.193230555553</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46001.193230555553</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ref="G73:G136" ca="1" si="2">IFERROR(NOW()-F73,"-")</f>
        <v>46001.193230555553</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2"/>
        <v>46001.193230555553</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2"/>
        <v>46001.193230555553</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2"/>
        <v>46001.193230555553</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2"/>
        <v>46001.193230555553</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2"/>
        <v>46001.193230555553</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46001.193230555553</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46001.193230555553</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46001.193230555553</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46001.193230555553</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46001.193230555553</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46001.193230555553</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46001.193230555553</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46001.193230555553</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46001.193230555553</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46001.193230555553</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46001.193230555553</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46001.193230555553</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46001.193230555553</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46001.193230555553</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46001.193230555553</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46001.193230555553</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46001.193230555553</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46001.193230555553</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46001.193230555553</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46001.193230555553</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46001.193230555553</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46001.193230555553</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46001.193230555553</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46001.193230555553</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46001.193230555553</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46001.193230555553</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46001.193230555553</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46001.193230555553</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46001.193230555553</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46001.193230555553</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46001.193230555553</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46001.193230555553</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46001.193230555553</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46001.193230555553</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46001.193230555553</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46001.193230555553</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46001.193230555553</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46001.193230555553</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46001.193230555553</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46001.193230555553</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46001.193230555553</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46001.193230555553</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46001.193230555553</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46001.193230555553</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46001.193230555553</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46001.193230555553</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46001.193230555553</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46001.193230555553</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46001.193230555553</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46001.193230555553</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46001.193230555553</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46001.193230555553</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46001.193230555553</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46001.193230555553</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46001.193230555553</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46001.193230555553</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46001.193230555553</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46001.193230555553</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ref="G137:G200" ca="1" si="3">IFERROR(NOW()-F137,"-")</f>
        <v>46001.193230555553</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3"/>
        <v>46001.193230555553</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3"/>
        <v>46001.193230555553</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3"/>
        <v>46001.193230555553</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3"/>
        <v>46001.193230555553</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3"/>
        <v>46001.193230555553</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46001.193230555553</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46001.193230555553</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46001.193230555553</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46001.193230555553</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46001.193230555553</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46001.193230555553</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46001.193230555553</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46001.193230555553</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46001.193230555553</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46001.193230555553</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46001.193230555553</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46001.193230555553</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46001.193230555553</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46001.193230555553</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46001.193230555553</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46001.193230555553</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46001.193230555553</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46001.193230555553</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46001.193230555553</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46001.193230555553</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46001.193230555553</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46001.193230555553</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46001.193230555553</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46001.193230555553</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46001.193230555553</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46001.193230555553</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46001.193230555553</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46001.193230555553</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46001.193230555553</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46001.193230555553</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46001.193230555553</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46001.193230555553</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46001.193230555553</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46001.193230555553</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46001.193230555553</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46001.193230555553</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46001.193230555553</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46001.193230555553</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46001.193230555553</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46001.193230555553</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46001.193230555553</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46001.193230555553</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46001.193230555553</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46001.193230555553</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46001.193230555553</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46001.193230555553</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46001.193230555553</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46001.193230555553</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46001.193230555553</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46001.193230555553</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46001.193230555553</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46001.193230555553</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46001.193230555553</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46001.193230555553</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46001.193230555553</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46001.193230555553</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46001.193230555553</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46001.193230555553</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ref="G201:G264" ca="1" si="4">IFERROR(NOW()-F201,"-")</f>
        <v>46001.193230555553</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4"/>
        <v>46001.193230555553</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4"/>
        <v>46001.193230555553</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4"/>
        <v>46001.193230555553</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4"/>
        <v>46001.193230555553</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4"/>
        <v>46001.193230555553</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46001.193230555553</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46001.193230555553</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46001.193230555553</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46001.193230555553</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46001.193230555553</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46001.193230555553</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46001.193230555553</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46001.193230555553</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46001.193230555553</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46001.193230555553</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46001.193230555553</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46001.193230555553</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46001.193230555553</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46001.193230555553</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46001.193230555553</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46001.193230555553</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46001.193230555553</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46001.193230555553</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46001.193230555553</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46001.193230555553</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46001.193230555553</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46001.193230555553</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46001.193230555553</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46001.193230555553</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46001.193230555553</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46001.193230555553</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46001.193230555553</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46001.193230555553</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46001.193230555553</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46001.193230555553</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46001.193230555553</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46001.193230555553</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46001.193230555553</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46001.193230555553</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46001.193230555553</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46001.193230555553</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46001.193230555553</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46001.193230555553</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46001.193230555553</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46001.193230555553</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46001.193230555553</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46001.193230555553</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46001.193230555553</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46001.193230555553</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46001.193230555553</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46001.193230555553</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46001.193230555553</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46001.193230555553</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46001.193230555553</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46001.193230555553</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46001.193230555553</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46001.193230555553</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46001.193230555553</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46001.193230555553</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46001.193230555553</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46001.193230555553</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46001.193230555553</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46001.193230555553</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ref="G265:G328" ca="1" si="5">IFERROR(NOW()-F265,"-")</f>
        <v>46001.193230555553</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5"/>
        <v>46001.193230555553</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5"/>
        <v>46001.193230555553</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5"/>
        <v>46001.193230555553</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5"/>
        <v>46001.193230555553</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5"/>
        <v>46001.193230555553</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46001.193230555553</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46001.193230555553</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46001.193230555553</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46001.193230555553</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46001.193230555553</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46001.193230555553</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46001.193230555553</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46001.193230555553</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46001.193230555553</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46001.193230555553</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46001.193230555553</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46001.193230555553</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46001.193230555553</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46001.193230555553</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46001.193230555553</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46001.193230555553</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46001.193230555553</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46001.193230555553</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46001.193230555553</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46001.193230555553</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46001.193230555553</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46001.193230555553</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46001.193230555553</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46001.193230555553</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46001.193230555553</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46001.193230555553</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46001.193230555553</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46001.193230555553</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46001.193230555553</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46001.193230555553</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46001.193230555553</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46001.193230555553</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46001.193230555553</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46001.193230555553</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46001.193230555553</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46001.193230555553</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46001.193230555553</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46001.193230555553</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46001.193230555553</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46001.193230555553</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46001.193230555553</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46001.193230555553</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46001.193230555553</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46001.193230555553</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46001.193230555553</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46001.193230555553</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46001.193230555553</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46001.193230555553</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46001.193230555553</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46001.193230555553</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46001.193230555553</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46001.193230555553</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46001.193230555553</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46001.193230555553</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46001.193230555553</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46001.193230555553</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46001.193230555553</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46001.193230555553</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ref="G329:G392" ca="1" si="6">IFERROR(NOW()-F329,"-")</f>
        <v>46001.193230555553</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6"/>
        <v>46001.193230555553</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6"/>
        <v>46001.193230555553</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6"/>
        <v>46001.193230555553</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6"/>
        <v>46001.193230555553</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6"/>
        <v>46001.193230555553</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46001.193230555553</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46001.193230555553</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46001.193230555553</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46001.193230555553</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46001.193230555553</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46001.193230555553</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46001.193230555553</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46001.193230555553</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46001.193230555553</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46001.193230555553</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46001.193230555553</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46001.193230555553</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46001.193230555553</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46001.193230555553</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46001.193230555553</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46001.193230555553</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46001.193230555553</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46001.193230555553</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46001.193230555553</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46001.193230555553</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46001.193230555553</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46001.193230555553</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46001.193230555553</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46001.193230555553</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46001.193230555553</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46001.193230555553</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46001.193230555553</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46001.193230555553</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46001.193230555553</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46001.193230555553</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46001.193230555553</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46001.193230555553</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46001.193230555553</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46001.193230555553</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46001.193230555553</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46001.193230555553</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46001.193230555553</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46001.193230555553</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46001.193230555553</v>
      </c>
      <c r="H373" s="117"/>
      <c r="I373" s="115" t="str">
        <f>IFERROR(VLOOKUP(D373,DB!A:F,6,0),"")</f>
        <v/>
      </c>
      <c r="J373" s="115" t="str">
        <f>IFERROR(VLOOKUP(D373,DB!A:G,7,0),"")</f>
        <v/>
      </c>
      <c r="K373" s="118"/>
      <c r="L373" s="133" t="str">
        <f>IFERROR(VLOOKUP(D373,DB!A:I,9,0),"")</f>
        <v/>
      </c>
    </row>
    <row r="374" spans="1:12" ht="31.5" customHeight="1">
      <c r="A374" s="139"/>
      <c r="B374" s="140" t="str">
        <f>IFERROR(VLOOKUP(D374,DB!A:K,11,0),"")</f>
        <v/>
      </c>
      <c r="C374" s="141"/>
      <c r="D374" s="140"/>
      <c r="E374" s="138"/>
      <c r="F374" s="142"/>
      <c r="G374" s="143">
        <f t="shared" ca="1" si="6"/>
        <v>46001.193230555553</v>
      </c>
      <c r="H374" s="142"/>
      <c r="I374" s="140" t="str">
        <f>IFERROR(VLOOKUP(D374,DB!A:F,6,0),"")</f>
        <v/>
      </c>
      <c r="J374" s="140" t="str">
        <f>IFERROR(VLOOKUP(D374,DB!A:G,7,0),"")</f>
        <v/>
      </c>
      <c r="K374" s="144"/>
      <c r="L374" s="145" t="str">
        <f>IFERROR(VLOOKUP(D374,DB!A:I,9,0),"")</f>
        <v/>
      </c>
    </row>
  </sheetData>
  <dataValidations count="2">
    <dataValidation allowBlank="1" showInputMessage="1" showErrorMessage="1" sqref="E1" xr:uid="{9E1BC488-8814-4F8A-8DBE-742B3278AB71}"/>
    <dataValidation type="list" allowBlank="1" showInputMessage="1" showErrorMessage="1" sqref="E2 E3:E37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2025-12-10T01:38:19Z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