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73" documentId="120_S{2AC9BD13-BADA-5192-A53E-5A8FF88502F6}" xr6:coauthVersionLast="47" xr6:coauthVersionMax="47" xr10:uidLastSave="{6A4D07F2-230C-4B8A-8DB5-13B4ED02744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L13" i="2"/>
  <c r="J13" i="2"/>
  <c r="I13" i="2"/>
  <c r="G13" i="2"/>
  <c r="B13"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<sst xmlns="http://schemas.openxmlformats.org/spreadsheetml/2006/main" count="180280" uniqueCount="39123">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</sst>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310.7664099537069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45973.714835879633</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45973.714835879633</v>
      </c>
      <c r="H4" s="111"/>
      <c r="I4" s="109"/>
      <c r="J4" s="109"/>
      <c r="K4" s="113"/>
      <c r="L4" s="114" t="str">
        <f>IFERROR(VLOOKUP(#REF!,DB!A:I,9,0),"")</f>
        <v/>
      </c>
    </row>
    <row r="5" spans="1:15" ht="15" customHeight="1">
      <c r="A5" s="108"/>
      <c r="B5" s="109" t="str">
        <f>IFERROR(VLOOKUP(D5,DB!A:K,11,0),"")</f>
        <v/>
      </c>
      <c r="C5" s="109"/>
      <c r="D5" s="109"/>
      <c r="E5" s="110"/>
      <c r="F5" s="111"/>
      <c r="G5" s="112">
        <f t="shared" ca="1" si="0"/>
        <v>45973.714835879633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45973.714835879633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45973.714835879633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45973.714835879633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45973.714835879633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45973.714835879633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45973.714835879633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45973.714835879633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45973.714835879633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45973.714835879633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45973.714835879633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45973.714835879633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45973.714835879633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45973.714835879633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45973.714835879633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45973.714835879633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45973.714835879633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45973.714835879633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45973.714835879633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45973.714835879633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45973.714835879633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45973.714835879633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45973.714835879633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45973.714835879633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45973.714835879633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45973.714835879633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45973.714835879633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45973.714835879633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45973.714835879633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45973.714835879633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45973.714835879633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45973.714835879633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45973.714835879633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45973.714835879633</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45973.714835879633</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45973.714835879633</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45973.714835879633</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45973.714835879633</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45973.714835879633</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45973.714835879633</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45973.714835879633</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45973.714835879633</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45973.714835879633</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45973.714835879633</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45973.714835879633</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45973.714835879633</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45973.714835879633</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45973.714835879633</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45973.714835879633</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45973.714835879633</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45973.714835879633</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45973.714835879633</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45973.714835879633</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45973.714835879633</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45973.714835879633</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45973.714835879633</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45973.714835879633</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45973.714835879633</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45973.714835879633</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45973.714835879633</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45973.714835879633</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45973.714835879633</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45973.714835879633</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45973.714835879633</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45973.714835879633</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45973.714835879633</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45973.714835879633</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45973.714835879633</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45973.714835879633</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45973.714835879633</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45973.714835879633</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45973.714835879633</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45973.714835879633</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45973.714835879633</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45973.714835879633</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45973.714835879633</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45973.714835879633</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45973.714835879633</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45973.714835879633</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45973.714835879633</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45973.714835879633</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45973.714835879633</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45973.714835879633</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45973.714835879633</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45973.714835879633</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45973.714835879633</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45973.714835879633</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45973.714835879633</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45973.714835879633</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45973.714835879633</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45973.714835879633</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45973.714835879633</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45973.714835879633</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45973.714835879633</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45973.714835879633</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45973.714835879633</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45973.714835879633</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45973.714835879633</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45973.714835879633</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45973.714835879633</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45973.714835879633</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45973.714835879633</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45973.714835879633</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45973.714835879633</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45973.714835879633</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45973.714835879633</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45973.714835879633</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45973.714835879633</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45973.714835879633</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45973.714835879633</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45973.714835879633</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45973.714835879633</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45973.714835879633</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45973.714835879633</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45973.714835879633</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148.71499791667156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45973.714835879633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45973.714835879633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45973.714835879633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45973.714835879633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45973.714835879633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45973.714835879633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45973.714835879633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45973.714835879633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45973.714835879633</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t="shared" ref="G13:G25" ca="1" si="3">IFERROR(NOW()-F13,"-")</f>
        <v>45973.714835879633</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t="shared" ca="1" si="3"/>
        <v>45973.714835879633</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t="shared" ca="1" si="3"/>
        <v>45973.714835879633</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t="shared" ca="1" si="3"/>
        <v>45973.714835879633</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t="shared" ca="1" si="3"/>
        <v>45973.714835879633</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t="shared" ca="1" si="3"/>
        <v>45973.714835879633</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t="shared" ca="1" si="3"/>
        <v>45973.714835879633</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t="shared" ca="1" si="3"/>
        <v>45973.714835879633</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t="shared" ca="1" si="3"/>
        <v>45973.714835879633</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t="shared" ca="1" si="3"/>
        <v>45973.714835879633</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t="shared" ca="1" si="3"/>
        <v>45973.714835879633</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t="shared" ca="1" si="3"/>
        <v>45973.714835879633</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t="shared" ca="1" si="3"/>
        <v>45973.714835879633</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t="shared" ref="G26:G62" ca="1" si="4">IFERROR(NOW()-F26,"-")</f>
        <v>45973.714835879633</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t="shared" ca="1" si="4"/>
        <v>45973.714835879633</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t="shared" ca="1" si="4"/>
        <v>45973.714835879633</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t="shared" ca="1" si="4"/>
        <v>45973.714835879633</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t="shared" ca="1" si="4"/>
        <v>45973.714835879633</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t="shared" ca="1" si="4"/>
        <v>45973.714835879633</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t="shared" ca="1" si="4"/>
        <v>45973.714835879633</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t="shared" ca="1" si="4"/>
        <v>45973.714835879633</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t="shared" ca="1" si="4"/>
        <v>45973.714835879633</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t="shared" ca="1" si="4"/>
        <v>45973.714835879633</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t="shared" ca="1" si="4"/>
        <v>45973.714835879633</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t="shared" ca="1" si="4"/>
        <v>45973.714835879633</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t="shared" ca="1" si="4"/>
        <v>45973.714835879633</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t="shared" ca="1" si="4"/>
        <v>45973.714835879633</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t="shared" ca="1" si="4"/>
        <v>45973.714835879633</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t="shared" ca="1" si="4"/>
        <v>45973.714835879633</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t="shared" ca="1" si="4"/>
        <v>45973.714835879633</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t="shared" ca="1" si="4"/>
        <v>45973.714835879633</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t="shared" ca="1" si="4"/>
        <v>45973.714835879633</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t="shared" ca="1" si="4"/>
        <v>45973.714835879633</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t="shared" ca="1" si="4"/>
        <v>45973.714835879633</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t="shared" ca="1" si="4"/>
        <v>45973.714835879633</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t="shared" ca="1" si="4"/>
        <v>45973.714835879633</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t="shared" ca="1" si="4"/>
        <v>45973.714835879633</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t="shared" ca="1" si="4"/>
        <v>45973.714835879633</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t="shared" ca="1" si="4"/>
        <v>45973.714835879633</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t="shared" ca="1" si="4"/>
        <v>45973.714835879633</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t="shared" ca="1" si="4"/>
        <v>45973.714835879633</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t="shared" ca="1" si="4"/>
        <v>45973.714835879633</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t="shared" ca="1" si="4"/>
        <v>45973.714835879633</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t="shared" ca="1" si="4"/>
        <v>45973.714835879633</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t="shared" ca="1" si="4"/>
        <v>45973.714835879633</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t="shared" ca="1" si="4"/>
        <v>45973.714835879633</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t="shared" ca="1" si="4"/>
        <v>45973.714835648148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t="shared" ca="1" si="4"/>
        <v>45973.714835648148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t="shared" ca="1" si="4"/>
        <v>45973.714835648148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t="shared" ca="1" si="4"/>
        <v>45973.714835648148</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45973.714835879633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45973.714835879633</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45973.714835879633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45973.714835879633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45973.714835879633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45973.714835879633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45973.714835879633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45973.714835879633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45973.714835879633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45973.714835879633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45973.714835879633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45973.714835879633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45973.714835879633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45973.714835879633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45973.714835879633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45973.714835879633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45973.714835879633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45973.714835879633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45973.714835879633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45973.714835879633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45973.714835879633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45973.714835879633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45973.714835879633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45973.714835879633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45973.714835879633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45973.714835879633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45973.714835879633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45973.714835879633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45973.714835879633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45973.714835879633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45973.714835879633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45973.714835879633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45973.714835879633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45973.714835879633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45973.714835879633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45973.714835879633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45973.714835879633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45973.714835879633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45973.714835879633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45973.714835879633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45973.714835879633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45973.714835879633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45973.714835879633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45973.714835879633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45973.714835879633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45973.714835879633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45973.714835879633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45973.714835879633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45973.714835879633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45973.714835879633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45973.714835879633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45973.714835879633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45973.714835879633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45973.714835879633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45973.714835879633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45973.714835879633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45973.714835879633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45973.714835879633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45973.714835879633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45973.714835879633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45973.714835879633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45973.714835879633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45973.714835879633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45973.714835879633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45973.714835879633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45973.714835879633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45973.714835879633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45973.714835879633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45973.714835879633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45973.714835879633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45973.714835879633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45973.714835879633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45973.714835879633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45973.714835879633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45973.714835879633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45973.714835879633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45973.714835879633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45973.714835879633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45973.714835879633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45973.714835879633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45973.714835879633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45973.714835879633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45973.714835879633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45973.714835879633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45973.714835879633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45973.714835879633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45973.714835879633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45973.714835879633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45973.714835879633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45973.714835879633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45973.714835879633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45973.714835879633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45973.714835879633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45973.714835879633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45973.714835879633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45973.714835879633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45973.714835879633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45973.714835879633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45973.714835879633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45973.714835879633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45973.714835879633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45973.714835879633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45973.714835879633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45973.714835879633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45973.714835879633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45973.714835879633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45973.714835879633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45973.714835879633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45973.714835879633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45973.714835879633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45973.714835879633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45973.714835879633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45973.714835879633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45973.714835879633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45973.714835879633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45973.714835879633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45973.714835879633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45973.714835879633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45973.714835879633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45973.714835879633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45973.714835879633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45973.714835879633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45973.714835879633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45973.714835879633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45973.714835879633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45973.714835879633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45973.714835879633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45973.714835879633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45973.714835879633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45973.714835879633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45973.714835879633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45973.714835879633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45973.714835879633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45973.714835879633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45973.714835879633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45973.714835879633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45973.714835879633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45973.714835879633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45973.714835879633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45973.714835879633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45973.714835879633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45973.714835879633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45973.714835879633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45973.714835879633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45973.714835879633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45973.714835879633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45973.714835879633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45973.714835879633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45973.714835879633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45973.714835879633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45973.714835879633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45973.714835879633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45973.714835879633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45973.714835879633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45973.714835879633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45973.714835879633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45973.714835879633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45973.714835879633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45973.714835879633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45973.714835879633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45973.714835879633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45973.714835879633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45973.714835879633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45973.714835879633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45973.714835879633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45973.714835879633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45973.714835879633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45973.714835879633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45973.714835879633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45973.714835879633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45973.714835879633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45973.714835879633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45973.714835879633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45973.714835879633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45973.714835879633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45973.714835879633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45973.714835879633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45973.714835879633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45973.714835879633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45973.714835879633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45973.714835879633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45973.714835879633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45973.714835879633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45973.714835879633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45973.714835879633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45973.714835879633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45973.714835879633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45973.714835879633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45973.714835879633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45973.714835879633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45973.714835879633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45973.714835879633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45973.714835879633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45973.714835879633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45973.714835879633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45973.714835879633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45973.714835879633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45973.714835879633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45973.714835879633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45973.714835879633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45973.714835879633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45973.714835879633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45973.714835879633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45973.714835879633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45973.714835879633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45973.714835879633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45973.714835879633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45973.714835879633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45973.714835879633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45973.714835879633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45973.714835879633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45973.714835879633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45973.714835879633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45973.714835879633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45973.714835879633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45973.714835879633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45973.714835879633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45973.714835879633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45973.714835879633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45973.714835879633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45973.714835879633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45973.714835879633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45973.714835879633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45973.714835879633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45973.714835879633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45973.714835879633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45973.714835879633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45973.714835879633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45973.714835879633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45973.714835879633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45973.714835879633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45973.714835879633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45973.714835879633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45973.714835879633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45973.714835879633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45973.714835879633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45973.714835879633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45973.714835879633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45973.714835879633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45973.714835879633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45973.714835879633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45973.714835879633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45973.714835879633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45973.714835879633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45973.714835879633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45973.714835879633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45973.714835879633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45973.714835879633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45973.714835879633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45973.714835879633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45973.714835879633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45973.714835879633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45973.714835879633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45973.714835879633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45973.714835879633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45973.714835879633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45973.714835879633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45973.714835879633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45973.714835879633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45973.714835879633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45973.714835879633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45973.714835879633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45973.714835879633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45973.714835879633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45973.714835879633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45973.714835879633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45973.714835879633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45973.714835879633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45973.714835879633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45973.714835879633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45973.714835879633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45973.714835879633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45973.714835879633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45973.714835879633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45973.714835879633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45973.714835879633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45973.714835879633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45973.714835879633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45973.714835879633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45973.714835879633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45973.714835879633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45973.714835879633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45973.714835879633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45973.714835879633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45973.714835879633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45973.714835879633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45973.714835879633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45973.714835879633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45973.714835879633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45973.714835879633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45973.714835879633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45973.714835879633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45973.714835879633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45973.714835879633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45973.714835879633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45973.714835879633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45973.714835879633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45973.714835879633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45973.714835879633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45973.714835879633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45973.714835879633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45973.714835879633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45973.714835879633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45973.714835879633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45973.714835879633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45973.714835879633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45973.714835879633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45973.714835879633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45973.714835879633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45973.714835879633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45973.714835879633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45973.714835879633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45973.714835879633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45973.714835879633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45973.714835879633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45973.714835879633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45973.714835879633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45973.714835879633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45973.714835879633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45973.714835879633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45973.714835879633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45973.714835879633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45973.714835879633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45973.714835879633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45973.714835879633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45973.714835879633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45973.714835879633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45973.714835879633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45973.714835879633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45973.714835879633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45973.714835879633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45973.714835879633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45973.714835879633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45973.714835879633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45973.714835879633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45973.714835879633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45973.714835879633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45973.714835879633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45973.714835879633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45973.714835879633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45973.714835879633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45973.714835879633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45973.714835879633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45973.714835879633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45973.714835879633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45973.714835879633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45973.714835879633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45973.714835879633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45973.714835879633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45973.714835879633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45973.714835879633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45973.714835879633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45973.714835879633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45973.714835879633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45973.714835879633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45973.714835879633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45973.714835879633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45973.714835879633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45973.714835879633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45973.714835879633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45973.714835879633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45973.714835879633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45973.714835879633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45973.714835879633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45973.714835879633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45973.714835879633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45973.714835879633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45973.714835879633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45973.714835879633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45973.714835879633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45973.714835879633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45973.714835879633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45973.714835879633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45973.714835879633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45973.714835879633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45973.714835879633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45973.714835879633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45973.714835879633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45973.714835879633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45973.714835879633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45973.714835879633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45973.714835879633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45973.714835879633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45973.714835879633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45973.714835879633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45973.714835879633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45973.714835879633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45973.714835879633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45973.714835879633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45973.714835879633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45973.714835879633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45973.714835879633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45973.714835879633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45973.714835879633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45973.714835879633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45973.714835879633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45973.714835879633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45973.714835879633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45973.714835879633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45973.714835879633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45973.714835879633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45973.714835879633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45973.714835879633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45973.714835879633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45973.714835879633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45973.714835879633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45973.714835879633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45973.714835879633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45973.714835879633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45973.714835879633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45973.714835879633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45973.714835879633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45973.714835879633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45973.714835879633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45973.714835879633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45973.714835879633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45973.714835879633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45973.714835879633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45973.714835879633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45973.714835879633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45973.714835879633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45973.714835879633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45973.714835879633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45973.714835879633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45973.714835879633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45973.714835879633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45973.714835879633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45973.714835879633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45973.714835879633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45973.714835879633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45973.714835879633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45973.714835879633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45973.714835879633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45973.714835879633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45973.714835879633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45973.714835879633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45973.714835879633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45973.714835879633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45973.714835879633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45973.714835879633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45973.714835879633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45973.714835879633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45973.714835879633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45973.714835879633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45973.714835879633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45973.714835879633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45973.714835879633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45973.714835879633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45973.714835879633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45973.714835879633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45973.714835879633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45973.714835879633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45973.714835879633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45973.714835879633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45973.714835879633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45973.714835879633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45973.714835879633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45973.714835879633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45973.714835879633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45973.714835879633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45973.714835879633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45973.714835879633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45973.714835879633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45973.714835879633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45973.714835879633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45973.714835879633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45973.714835879633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45973.714835879633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45973.714835879633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45973.714835879633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45973.714835879633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45973.714835879633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45973.714835879633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45973.714835879633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45973.714835879633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45973.714835879633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45973.714835879633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45973.714835879633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45973.714835879633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45973.714835879633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45973.714835879633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45973.714835879633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45973.714835879633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45973.714835879633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45973.714835879633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45973.714835879633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45973.714835879633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45973.714835879633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45973.714835879633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45973.714835879633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45973.714835879633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45973.714835879633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45973.714835879633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45973.714835879633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45973.714835879633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45973.714835879633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45973.714835879633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45973.714835879633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45973.714835879633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45973.714835879633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45973.714835879633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45973.714835879633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45973.714835879633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45973.714835879633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45973.714835879633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45973.714835879633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45973.714835879633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45973.714835879633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45973.714835879633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45973.714835879633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45973.714835879633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45973.714835879633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45973.714835879633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45973.714835879633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45973.714835879633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45973.714835879633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45973.714835879633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45973.714835879633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45973.714835879633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45973.714835879633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45973.714835879633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45973.714835879633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45973.714835879633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45973.714835879633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45973.714835879633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45973.714835879633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45973.714835879633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45973.714835879633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45973.714835879633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45973.714835879633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45973.714835879633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45973.714835879633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45973.714835879633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45973.714835879633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45973.714835879633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45973.714835879633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45973.714835879633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45973.714835879633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45973.714835879633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45973.714835879633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45973.714835879633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45973.714835879633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45973.714835879633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45973.714835879633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45973.714835879633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45973.714835879633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45973.714835879633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45973.714835879633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45973.714835879633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45973.714835879633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45973.714835879633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45973.714835879633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45973.714835879633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45973.714835879633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45973.714835879633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45973.714835879633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45973.714835879633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45973.714835879633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45973.714835879633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45973.714835879633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45973.714835879633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45973.714835879633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45973.714835879633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45973.714835879633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45973.714835879633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45973.714835879633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45973.714835879633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45973.714835879633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45973.714835879633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45973.714835879633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45973.714835879633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45973.714835879633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45973.714835879633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45973.714835879633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45973.714835879633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45973.714835879633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45973.714835879633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45973.714835879633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45973.714835879633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45973.714835879633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45973.714835879633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45973.714835879633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45973.714835879633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45973.714835879633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45973.714835879633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45973.714835879633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45973.714835879633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45973.714835879633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45973.714835879633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45973.714835879633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45973.714835879633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45973.714835879633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45973.714835879633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45973.714835879633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45973.714835879633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45973.714835879633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45973.714835879633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45973.714835879633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45973.714835879633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45973.714835879633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45973.714835879633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45973.714835879633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45973.714835879633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45973.714835879633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45973.714835879633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45973.714835879633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45973.714835879633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45973.714835879633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45973.714835879633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45973.714835879633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45973.714835879633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45973.714835879633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45973.714835879633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45973.714835879633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45973.714835879633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45973.714835879633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45973.714835879633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45973.714835879633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45973.714835879633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45973.714835879633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45973.714835879633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45973.714835879633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45973.714835879633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45973.714835879633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45973.714835879633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45973.714835879633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45973.714835879633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45973.714835879633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45973.714835879633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45973.714835879633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45973.714835879633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45973.714835879633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45973.714835879633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45973.714835879633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45973.714835879633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45973.714835879633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45973.714835879633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45973.714835879633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45973.714835879633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45973.714835879633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45973.714835879633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45973.714835879633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45973.714835879633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45973.714835879633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45973.714835879633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45973.714835879633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45973.714835879633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45973.714835879633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45973.714835879633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45973.714835879633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45973.714835879633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45973.714835879633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45973.714835879633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45973.714835879633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45973.714835879633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45973.714835879633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45973.714835879633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45973.714835879633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45973.714835879633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45973.714835879633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45973.714835879633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45973.714835879633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45973.714835879633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45973.714835879633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45973.714835879633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45973.714835879633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45973.714835879633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45973.714835879633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45973.714835879633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45973.714835879633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45973.714835879633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45973.714835879633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45973.714835879633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45973.714835879633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45973.714835879633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45973.714835879633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45973.714835879633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45973.714835879633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45973.714835879633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45973.714835879633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45973.714835879633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45973.714835879633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45973.714835879633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45973.714835879633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45973.714835879633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45973.714835879633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45973.714835879633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45973.714835879633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45973.714835879633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45973.714835879633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45973.714835879633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45973.714835879633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45973.714835879633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45973.714835879633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45973.714835879633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45973.714835879633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45973.714835879633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45973.714835879633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45973.714835879633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45973.714835879633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45973.714835879633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45973.714835879633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45973.714835879633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45973.714835879633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45973.714835879633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45973.714835879633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45973.714835879633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45973.714835879633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45973.714835879633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45973.714835879633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45973.714835879633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45973.714835879633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45973.714835879633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45973.714835879633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45973.714835879633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45973.714835879633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45973.714835879633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45973.714835879633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45973.714835879633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45973.714835879633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45973.714835879633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45973.714835879633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45973.714835879633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45973.714835879633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45973.714835879633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45973.714835879633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45973.714835879633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45973.714835879633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45973.714835879633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45973.714835879633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45973.714835879633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45973.714835879633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45973.714835879633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45973.714835879633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45973.714835879633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45973.714835879633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45973.714835879633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45973.714835879633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45973.714835879633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45973.714835879633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45973.714835879633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45973.714835879633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45973.714835879633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45973.714835879633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45973.714835879633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45973.714835879633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45973.714835879633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45973.714835879633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45973.714835879633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45973.714835879633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45973.714835879633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45973.714835879633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45973.714835879633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45973.714835879633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45973.714835879633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45973.714835879633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45973.714835879633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45973.714835879633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45973.714835879633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45973.714835879633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45973.714835879633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45973.714835879633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45973.714835879633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45973.714835879633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45973.714835879633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45973.714835879633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45973.714835879633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45973.714835879633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45973.714835879633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45973.714835879633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45973.714835879633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45973.714835879633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45973.714835879633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45973.714835879633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45973.714835879633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45973.714835879633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45973.714835879633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45973.714835879633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45973.714835879633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45973.714835879633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45973.714835879633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45973.714835879633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45973.714835879633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45973.714835879633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45973.714835879633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45973.714835879633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45973.714835879633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45973.714835879633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45973.714835879633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45973.714835879633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45973.714835879633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45973.714835879633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45973.714835879633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45973.714835879633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45973.714835879633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45973.714835879633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45973.714835879633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45973.714835879633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45973.714835879633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45973.714835879633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45973.714835879633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45973.714835879633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45973.714835879633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45973.714835879633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45973.714835879633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45973.714835879633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45973.714835879633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45973.714835879633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45973.714835879633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45973.714835879633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45973.714835879633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45973.714835879633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45973.714835879633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45973.714835879633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45973.714835879633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45973.714835879633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45973.714835879633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45973.714835879633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45973.714835879633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45973.714835879633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45973.714835879633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45973.714835879633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45973.714835879633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45973.714835879633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45973.714835879633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45973.714835879633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45973.714835879633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45973.714835879633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45973.714835879633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45973.714835879633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45973.714835879633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45973.714835879633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45973.714835879633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45973.714835879633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45973.714835879633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45973.714835879633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45973.714835879633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45973.714835879633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45973.714835879633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45973.714835879633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45973.714835879633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45973.714835879633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45973.714835879633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45973.714835879633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45973.714835879633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45973.714835879633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45973.714835879633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45973.714835879633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45973.714835879633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45973.714835879633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45973.714835879633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45973.714835879633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45973.714835879633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45973.714835879633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45973.714835879633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45973.714835879633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45973.714835879633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45973.714835879633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45973.714835879633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45973.714835879633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45973.714835879633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45973.714835879633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45973.714835879633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45973.714835879633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45973.714835879633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45973.714835879633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45973.714835879633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45973.714835879633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45973.714835879633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45973.714835879633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45973.714835879633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45973.714835879633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45973.714835879633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45973.714835879633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45973.714835879633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45973.714835879633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45973.714835879633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45973.714835879633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45973.714835879633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45973.714835879633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45973.714835879633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45973.714835879633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45973.714835879633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45973.714835879633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45973.714835879633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45973.714835879633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45973.714835879633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45973.714835879633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45973.714835879633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45973.714835879633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45973.714835879633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45973.714835879633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45973.714835879633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45973.714835879633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45973.714835879633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45973.714835879633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45973.714835879633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45973.714835879633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45973.714835879633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45973.714835879633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45973.714835879633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45973.714835879633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45973.714835879633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45973.714835879633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45973.714835879633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45973.714835879633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45973.714835879633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45973.714835879633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45973.714835879633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45973.714835879633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45973.714835879633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45973.714835879633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45973.714835879633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45973.714835879633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45973.714835879633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45973.714835879633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45973.714835879633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45973.714835879633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45973.714835879633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45973.714835879633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45973.714835879633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45973.714835879633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45973.714835879633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45973.714835879633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45973.714835879633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45973.714835879633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45973.714835879633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45973.714835879633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45973.714835879633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45973.714835879633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45973.714835879633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45973.714835879633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45973.714835879633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45973.714835879633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45973.714835879633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45973.714835879633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45973.714835879633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45973.714835879633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45973.714835879633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45973.714835879633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45973.714835879633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45973.714835879633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45973.714835879633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45973.714835879633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45973.714835879633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45973.714835879633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45973.714835879633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45973.714835879633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45973.714835879633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45973.714835879633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45973.714835879633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45973.714835879633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45973.714835879633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45973.714835879633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45973.714835879633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45973.714835879633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45973.714835879633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45973.714835879633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45973.714835879633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45973.714835879633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45973.714835879633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45973.714835879633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45973.714835879633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45973.714835879633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45973.714835879633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45973.714835879633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45973.714835879633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45973.714835879633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45973.714835879633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45973.714835879633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45973.714835879633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45973.714835879633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45973.714835879633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45973.714835879633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45973.714835879633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45973.714835879633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45973.714835879633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45973.714835879633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45973.714835879633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45973.714835879633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45973.714835879633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45973.714835879633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45973.714835879633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45973.714835879633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45973.714835879633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45973.714835879633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45973.714835879633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45973.714835879633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45973.714835879633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45973.714835879633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45973.714835879633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45973.714835879633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45973.714835879633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45973.714835879633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45973.714835879633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45973.714835879633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45973.714835879633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45973.714835879633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45973.714835879633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45973.714835879633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45973.714835879633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45973.714835879633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45973.714835879633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45973.714835879633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45973.714835879633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45973.714835879633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45973.714835879633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45973.714835879633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45973.714835879633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45973.714835879633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45973.714835879633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45973.714835879633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45973.714835879633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45973.714835879633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45973.714835879633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45973.714835879633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45973.714835879633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45973.714835879633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45973.714835879633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45973.714835879633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45973.714835879633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45973.714835879633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45973.714835879633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45973.714835879633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45973.714835879633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45973.714835879633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45973.714835879633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45973.714835879633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45973.714835879633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45973.714835879633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45973.714835879633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45973.714835879633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45973.714835879633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45973.714835879633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45973.714835879633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45973.714835879633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45973.714835879633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45973.714835879633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45973.714835879633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45973.714835879633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45973.714835879633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45973.714835879633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45973.714835879633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270.23411828703684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45973.714835879633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45973.714835879633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45973.714835879633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45973.714835879633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45973.714835879633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45973.714835879633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45973.714835879633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45973.714835879633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45973.714835879633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45973.714835879633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45973.714835879633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45973.714835879633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45973.714835879633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45973.714835879633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45973.714835879633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45973.714835879633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45973.714835879633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45973.714835879633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45973.714835879633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45973.714835879633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45973.714835879633</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45973.714835879633</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45973.714835879633</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45973.714835879633</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45973.714835879633</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45973.714835879633</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45973.714835879633</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45973.714835879633</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45973.714835648148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45973.714835648148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45973.714835648148</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45973.714835648148</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81.882775694444717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47.525958564816392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21" ca="1" si="1">IFERROR(NOW()-F4,"")</f>
        <v>25.053724768520624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70">
        <v>45973.692233796297</v>
      </c>
      <c r="G6" s="126">
        <f t="shared" ca="1" si="1"/>
        <v>2.2602083336096257E-2</v>
      </c>
      <c r="H6" s="125">
        <v>45973.67765046296</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45973.714835879633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45973.714835879633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45973.714835879633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45973.714835879633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45973.714835879633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45973.714835879633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45973.714835879633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45973.714835879633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45973.714835879633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45973.714835879633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45973.714835879633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45973.714835879633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45973.714835879633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45973.714835879633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45973.714835879633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45973.714835879633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45973.714835879633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45973.714835879633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45973.714835879633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45973.714835879633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45973.714835879633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45973.714835879633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45973.714835879633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45973.714835879633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45973.714835879633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45973.714835879633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45973.714835879633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45973.714835879633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45973.714835879633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45973.714835879633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45973.714835879633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45973.714835879633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45973.714835879633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45973.714835879633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45973.714835879633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45973.714835879633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45973.714835879633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45973.714835879633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45973.714835879633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45973.714835879633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45973.714835879633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45973.714835879633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45973.714835879633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45973.714835879633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45973.714835879633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45973.714835879633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45973.714835879633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45973.714835879633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45973.714835879633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45973.714835879633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45973.714835879633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45973.714835879633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45973.714835879633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45973.714835879633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45973.714835879633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45973.714835879633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45973.714835879633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45973.714835879633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45973.714835879633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45973.714835879633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45973.714835879633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45973.714835879633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45973.714835879633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45973.714835879633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45973.714835879633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45973.714835879633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45973.714835879633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45973.714835879633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45973.714835879633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45973.714835879633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45973.714835879633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45973.714835879633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45973.714835879633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45973.714835879633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45973.714835879633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45973.714835879633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45973.714835879633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45973.714835879633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45973.714835879633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45973.714835879633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45973.714835879633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45973.714835879633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45973.714835879633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45973.714835879633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45973.714835879633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45973.714835879633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45973.714835879633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45973.714835879633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45973.714835879633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45973.714835879633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45973.714835879633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45973.714835879633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45973.714835879633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45973.714835879633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45973.714835879633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45973.714835879633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45973.714835879633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45973.714835879633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45973.714835879633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45973.714835879633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45973.714835879633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45973.714835879633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45973.714835879633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45973.714835879633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45973.714835879633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45973.714835879633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45973.714835879633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45973.714835879633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45973.714835879633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45973.714835879633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45973.714835879633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45973.714835879633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45973.714835879633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45973.714835879633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45973.714835879633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45973.714835879633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45973.714835879633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45973.714835879633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45973.714835879633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45973.714835879633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45973.714835879633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45973.714835879633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45973.714835879633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45973.714835879633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45973.714835879633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45973.714835879633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45973.714835879633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45973.714835879633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45973.714835879633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45973.714835879633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45973.714835879633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45973.714835879633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45973.714835879633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45973.714835879633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45973.714835879633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45973.714835879633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45973.714835879633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45973.714835879633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45973.714835879633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45973.714835879633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45973.714835879633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45973.714835879633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45973.714835879633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45973.714835879633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45973.714835879633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45973.714835879633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45973.714835879633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45973.714835879633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45973.714835879633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45973.714835879633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45973.714835879633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45973.714835879633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45973.714835879633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45973.714835879633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45973.714835879633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45973.714835879633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45973.714835879633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45973.714835879633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45973.714835879633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45973.714835879633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45973.714835879633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45973.714835879633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45973.714835879633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45973.714835879633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45973.714835879633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45973.714835879633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45973.714835879633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45973.714835879633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45973.714835879633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45973.714835879633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45973.714835879633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45973.714835879633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45973.714835879633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45973.714835879633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45973.714835879633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45973.714835879633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45973.714835879633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45973.714835879633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45973.714835879633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45973.714835879633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45973.714835879633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45973.714835879633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45973.714835879633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45973.714835879633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45973.714835879633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45973.714835879633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45973.714835879633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45973.714835879633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45973.714835879633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45973.714835879633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45973.714835879633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45973.714835879633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45973.714835879633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45973.714835879633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45973.714835879633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45973.714835879633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45973.714835879633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45973.714835879633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45973.714835879633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45973.714835879633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45973.714835879633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45973.714835879633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45973.714835879633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45973.714835879633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45973.714835879633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45973.714835879633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45973.714835879633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45973.714835879633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45973.714835879633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45973.714835879633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45973.714835879633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45973.714835879633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45973.714835879633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45973.714835879633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45973.714835879633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45973.714835879633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45973.714835879633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45973.714835879633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45973.714835879633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45973.714835879633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45973.714835879633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45973.714835879633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45973.714835879633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45973.714835879633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45973.714835879633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45973.714835879633</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39119</v>
      </c>
      <c r="B2" s="141" t="str">
        <f>IFERROR(VLOOKUP(D2,DB!A:K,11,0),"")</f>
        <v>R6</v>
      </c>
      <c r="C2" s="142">
        <v>1</v>
      </c>
      <c r="D2" s="141" t="s">
        <v>30913</v>
      </c>
      <c r="E2" s="124" t="s">
        <v>39021</v>
      </c>
      <c r="F2" s="156">
        <v>45973.331250000003</v>
      </c>
      <c r="G2" s="105">
        <f t="shared" ref="G2:G53" ca="1" si="0">IFERROR(NOW()-F2,"-")</f>
        <v>0.38358587963011814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2</v>
      </c>
      <c r="D3" s="141" t="s">
        <v>30160</v>
      </c>
      <c r="E3" s="124" t="s">
        <v>39021</v>
      </c>
      <c r="F3" s="143">
        <v>45973.697500000002</v>
      </c>
      <c r="G3" s="105">
        <f t="shared" ca="1" si="0"/>
        <v>1.7335879630991258E-2</v>
      </c>
      <c r="H3" s="143">
        <v>45973.679814814815</v>
      </c>
      <c r="I3" s="141" t="str">
        <f>IFERROR(VLOOKUP(D3,DB!A:F,6,0),"")</f>
        <v>SCECO</v>
      </c>
      <c r="J3" s="141" t="str">
        <f>IFERROR(VLOOKUP(D3,DB!A:G,7,0),"")</f>
        <v>Vandalized</v>
      </c>
      <c r="K3" s="144" t="s">
        <v>39122</v>
      </c>
      <c r="L3" s="145" t="str">
        <f>IFERROR(VLOOKUP(D3,DB!A:I,9,0),"")</f>
        <v>Latis</v>
      </c>
    </row>
    <row r="4" spans="1:16382" ht="31.5" customHeight="1">
      <c r="A4" s="140"/>
      <c r="B4" s="141" t="str">
        <f>IFERROR(VLOOKUP(D4,DB!A:K,11,0),"")</f>
        <v/>
      </c>
      <c r="C4" s="142"/>
      <c r="D4" s="141"/>
      <c r="E4" s="124"/>
      <c r="F4" s="143"/>
      <c r="G4" s="105">
        <f t="shared" ca="1" si="0"/>
        <v>45973.714835879633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45973.714835879633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45973.714835879633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45973.714835879633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45973.714835879633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45973.714835879633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45973.714835879633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45973.714835879633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45973.714835879633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45973.714835879633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45973.714835879633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45973.714835879633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45973.714835879633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45973.714835879633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45973.714835879633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45973.714835879633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45973.714835879633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45973.714835879633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45973.714835879633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45973.714835879633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45973.714835879633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45973.714835879633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45973.714835879633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45973.714835879633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45973.714835879633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45973.714835879633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45973.714835879633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45973.714835879633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45973.714835879633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45973.714835879633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45973.714835879633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45973.714835879633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45973.714835879633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45973.714835879633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45973.714835879633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45973.714835879633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45973.714835879633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45973.714835879633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45973.714835879633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45973.714835879633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45973.714835879633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45973.714835879633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45973.714835879633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45973.714835879633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45973.714835879633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45973.714835879633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45973.714835879633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45973.714835879633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45973.714835879633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45973.714835879633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45973.714835879633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45973.714835879633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45973.714835879633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45973.714835879633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45973.714835879633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45973.714835879633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45973.714835879633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45973.714835879633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45973.714835879633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45973.714835879633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45973.714835879633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45973.714835879633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45973.714835879633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45973.714835879633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45973.714835879633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45973.714835879633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45973.714835879633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45973.714835879633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45973.714835879633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45973.714835879633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45973.714835879633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45973.714835879633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45973.714835879633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45973.714835879633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45973.714835879633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45973.714835879633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45973.714835879633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45973.714835879633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45973.714835879633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45973.714835879633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45973.714835879633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45973.714835879633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45973.714835879633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45973.714835879633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45973.714835879633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45973.714835879633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45973.714835879633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45973.714835879633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45973.714835879633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45973.714835879633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45973.714835879633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45973.714835879633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45973.714835879633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45973.714835879633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45973.714835879633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45973.714835879633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45973.714835879633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45973.714835879633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45973.714835879633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45973.714835879633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45973.714835879633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45973.714835879633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45973.714835879633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45973.714835879633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45973.714835879633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45973.714835879633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45973.714835879633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45973.714835879633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45973.714835879633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45973.714835879633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45973.714835879633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45973.714835879633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45973.714835879633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45973.714835879633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45973.714835879633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45973.714835879633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45973.714835879633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45973.714835879633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45973.714835879633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45973.714835879633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45973.714835879633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45973.714835879633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45973.714835879633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45973.714835879633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45973.714835879633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45973.714835879633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45973.714835879633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45973.714835879633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45973.714835879633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45973.714835879633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45973.714835879633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45973.714835879633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45973.714835879633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45973.714835879633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45973.714835879633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45973.714835879633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45973.714835879633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45973.714835879633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45973.714835879633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45973.714835879633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45973.714835879633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45973.714835879633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45973.714835879633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45973.714835879633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45973.714835879633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45973.714835879633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45973.714835879633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45973.714835879633</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