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42" documentId="13_ncr:1_{F6CB121F-512D-4AA6-A0C1-0FB36C537598}" xr6:coauthVersionLast="47" xr6:coauthVersionMax="47" xr10:uidLastSave="{FA7107B1-DEAE-4B89-985E-163967808817}"/>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7" i="5"/>
  <c r="B8" i="5"/>
  <c r="B9" i="5"/>
  <c r="B10" i="5"/>
  <c r="B11" i="5"/>
  <c r="B12" i="5"/>
  <c r="B13" i="5"/>
  <c r="B14" i="5"/>
  <c r="B15" i="5"/>
  <c r="B16" i="5"/>
  <c r="B17" i="5"/>
  <c r="B18" i="5"/>
  <c r="B19" i="5"/>
  <c r="B20" i="5"/>
  <c r="B21"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<sst xmlns="http://schemas.openxmlformats.org/spreadsheetml/2006/main" count="180269" uniqueCount="39120">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</sst>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6" totalsRowShown="0" headerRowDxfId="48" dataDxfId="47" headerRowBorderDxfId="45" tableBorderDxfId="46" totalsRowBorderDxfId="44">
  <autoFilter ref="A1:L14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9" totalsRowShown="0" headerRowDxfId="31" dataDxfId="30" headerRowBorderDxfId="28" tableBorderDxfId="29">
  <autoFilter ref="A1:L39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297.80662488425878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45960.755050810185</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45960.755050810185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45960.755050810185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45960.755050810185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45960.755050810185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45960.755050810185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45960.755050810185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45960.755050810185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45960.755050810185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45960.755050810185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45960.755050810185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45960.755050810185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45960.755050810185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45960.755050810185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45960.755050810185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45960.755050810185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45960.755050810185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45960.755050810185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45960.755050810185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45960.755050810185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45960.755050810185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45960.755050810185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45960.755050810185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45960.755050810185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45960.755050810185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45960.755050810185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45960.755050810185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45960.755050810185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45960.755050810185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45960.755050810185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45960.755050810185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45960.755050810185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45960.755050810185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45960.755050810185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45960.755050810185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45960.755050810185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45960.755050810185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45960.755050810185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45960.755050810185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45960.755050810185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45960.755050810185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45960.755050810185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45960.755050810185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45960.755050810185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45960.755050810185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45960.755050810185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45960.755050810185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45960.755050810185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45960.755050810185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45960.755050810185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45960.755050810185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45960.755050810185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45960.755050810185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45960.755050810185</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45960.755050810185</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45960.755050810185</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45960.755050810185</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45960.755050810185</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45960.755050810185</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45960.755050810185</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45960.755050810185</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45960.755050810185</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45960.755050810185</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45960.755050810185</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45960.755050810185</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45960.755050810185</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45960.755050810185</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45960.755050810185</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45960.755050810185</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45960.755050810185</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45960.755050810185</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45960.755050810185</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45960.755050810185</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45960.755050810185</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45960.755050810185</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45960.755050810185</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45960.755050810185</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45960.755050810185</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45960.755050810185</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45960.755050810185</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45960.755050810185</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45960.755050810185</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45960.755050810185</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45960.755050810185</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45960.755050810185</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45960.755050810185</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45960.755050810185</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45960.755050810185</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45960.755050810185</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45960.755050810185</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45960.755050810185</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45960.755050810185</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45960.755050810185</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45960.755050810185</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45960.755050810185</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45960.755050810185</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45960.755050810185</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45960.755050810185</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45960.755050810185</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45960.755050810185</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45960.755050810185</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45960.755050810185</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45960.755050810185</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45960.755050810185</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45960.755050810185</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45960.755050810185</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45960.755050810185</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45960.755050810185</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45960.755050810185</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45960.755050810185</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45960.755050810185</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45960.755050810185</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45960.755050810185</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45960.755050810185</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45960.755050810185</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45960.755050810185</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45960.755050810185</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45960.755050810185</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45960.755050810185</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45960.755050810185</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45960.755050810185</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45960.755050810185</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45960.755050810185</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45960.755050810185</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45960.755050810185</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45960.755050810185</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45960.755050810185</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45960.755050810185</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45960.755050810185</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45960.755050810185</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45960.755050810185</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45960.755050810185</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135.75521284722345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2.0129674768541008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45960.755050810185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45960.755050810185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45960.755050810185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45960.755050810185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45960.755050810185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45960.755050810185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45960.755050810185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45960.755050810185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45960.755050810185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45960.755050810185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45960.755050810185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45960.755050810185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45960.755050810185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45960.755050810185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45960.755050810185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45960.755050810185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45960.755050810185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45960.755050810185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45960.755050810185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45960.755050810185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45960.755050810185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45960.755050810185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45960.755050810185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45960.755050810185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45960.755050810185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45960.755050810185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45960.755050810185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45960.755050810185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45960.755050810185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45960.755050810185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45960.755050810185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45960.755050810185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45960.755050810185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45960.755050810185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45960.755050810185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45960.755050810185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45960.755050810185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45960.755050810185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45960.755050810185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45960.755050810185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45960.755050810185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45960.755050810185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45960.755050810185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45960.755050810185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45960.755050810185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45960.755050810185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45960.755050810185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45960.755050810185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45960.755050810185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45960.755050810185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45960.755050810185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45960.755050810185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45960.755050810185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45960.755050810185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45960.755050810185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45960.755050810185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45960.755050810185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45960.755050810185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45960.755050810185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45960.755050810185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45960.755050810185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45960.755050810185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45960.755050810185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45960.755050810185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45960.755050810185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45960.755050810185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45960.755050810185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45960.755050810185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45960.755050810185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45960.755050810185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45960.755050810185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45960.755050810185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45960.755050810185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45960.755050810185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45960.755050810185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45960.755050810185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45960.755050810185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45960.755050810185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45960.755050810185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45960.755050810185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45960.755050810185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45960.755050810185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45960.755050810185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45960.755050810185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45960.755050810185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45960.755050810185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45960.755050810185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45960.755050810185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45960.755050810185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45960.755050810185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45960.755050810185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45960.755050810185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45960.755050810185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45960.755050810185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45960.755050810185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45960.755050810185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45960.755050810185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45960.755050810185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45960.755050810185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45960.755050810185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45960.755050810185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45960.755050810185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45960.755050810185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45960.755050810185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45960.755050810185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45960.755050810185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45960.755050810185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45960.755050810185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45960.755050810185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45960.755050810185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45960.755050810185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45960.755050810185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45960.755050810185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45960.755050810185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45960.755050810185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45960.755050810185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45960.755050810185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45960.755050810185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45960.755050810185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45960.755050810185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45960.755050810185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45960.755050810185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45960.755050810185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45960.755050810185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45960.755050810185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45960.755050810185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45960.755050810185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45960.755050810185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45960.755050810185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45960.755050810185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45960.755050810185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45960.755050810185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45960.755050810185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45960.755050810185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45960.755050810185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45960.755050810185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45960.755050810185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45960.755050810185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45960.755050810185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45960.755050810185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45960.755050810185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45960.755050810185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45960.755050810185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45960.755050810185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45960.755050810185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45960.755050810185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45960.755050810185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45960.755050810185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45960.755050810185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45960.755050810185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45960.755050810185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45960.755050810185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45960.755050810185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45960.755050810185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45960.755050810185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45960.755050810185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45960.755050810185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45960.755050810185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45960.755050810185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45960.755050810185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45960.755050810185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45960.755050810185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45960.755050810185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45960.755050810185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45960.755050810185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45960.755050810185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45960.755050810185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45960.755050810185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45960.755050810185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45960.755050810185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45960.755050810185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45960.755050810185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45960.755050810185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45960.755050810185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45960.755050810185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45960.755050810185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45960.755050810185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45960.755050810185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45960.755050810185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45960.755050810185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45960.755050810185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45960.755050810185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45960.755050810185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45960.755050810185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45960.755050810185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45960.755050810185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45960.755050810185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45960.755050810185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45960.755050810185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45960.755050810185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45960.755050810185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45960.755050810185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45960.755050810185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45960.755050810185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45960.755050810185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45960.755050810185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45960.755050810185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45960.755050810185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45960.755050810185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45960.755050810185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45960.755050810185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45960.755050810185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45960.755050810185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45960.755050810185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45960.755050810185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45960.755050810185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45960.755050810185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45960.755050810185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45960.755050810185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45960.755050810185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45960.755050810185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45960.755050810185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45960.755050810185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45960.755050810185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45960.755050810185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45960.755050810185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45960.755050810185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45960.755050810185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45960.755050810185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45960.755050810185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45960.755050810185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45960.755050810185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45960.755050810185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45960.755050810185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45960.755050810185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45960.755050810185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45960.755050810185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45960.755050810185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45960.755050810185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45960.755050810185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45960.755050810185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45960.755050810185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45960.755050810185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45960.755050810185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45960.755050810185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45960.755050810185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45960.755050810185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45960.755050810185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45960.755050810185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45960.755050810185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45960.755050810185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45960.755050810185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45960.755050810185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45960.755050810185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45960.755050810185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45960.755050810185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45960.755050810185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45960.755050810185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45960.755050810185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45960.755050810185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45960.755050810185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45960.755050810185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45960.755050810185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45960.755050810185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45960.755050810185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45960.755050810185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45960.755050810185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45960.755050810185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45960.755050810185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45960.755050810185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45960.755050810185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45960.755050810185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45960.755050810185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45960.755050810185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45960.755050810185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45960.755050810185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45960.755050810185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45960.755050810185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45960.755050810185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45960.755050810185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45960.755050810185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45960.755050810185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45960.755050810185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45960.755050810185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45960.755050810185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45960.755050810185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45960.755050810185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45960.755050810185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45960.755050810185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45960.755050810185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45960.755050810185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45960.755050810185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45960.755050810185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45960.755050810185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45960.755050810185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45960.755050810185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45960.755050810185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45960.755050810185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45960.755050810185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45960.755050810185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45960.755050810185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45960.755050810185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45960.755050810185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45960.755050810185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45960.755050810185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45960.755050810185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45960.755050810185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45960.755050810185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45960.755050810185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45960.755050810185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45960.755050810185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45960.755050810185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45960.755050810185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45960.755050810185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45960.755050810185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45960.755050810185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45960.755050810185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45960.755050810185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45960.755050810185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45960.755050810185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45960.755050810185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45960.755050810185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45960.755050810185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45960.755050810185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45960.755050810185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45960.755050810185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45960.755050810185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45960.755050810185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45960.755050810185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45960.755050810185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45960.755050810185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45960.755050810185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45960.755050810185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45960.755050810185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45960.755050810185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45960.755050810185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45960.755050810185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45960.755050810185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45960.755050810185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45960.755050810185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45960.755050810185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45960.755050810185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45960.755050810185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45960.755050810185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45960.755050810185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45960.755050810185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45960.755050810185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45960.755050810185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45960.755050810185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45960.755050810185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45960.755050810185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45960.755050810185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45960.755050810185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45960.755050810185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45960.755050810185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45960.755050810185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45960.755050810185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45960.755050810185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45960.755050810185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45960.755050810185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45960.755050810185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45960.755050810185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45960.755050810185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45960.755050810185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45960.755050810185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45960.755050810185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45960.755050810185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45960.755050810185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45960.755050810185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45960.755050810185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45960.755050810185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45960.755050810185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45960.755050810185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45960.755050810185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45960.755050810185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45960.755050810185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45960.755050810185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45960.755050810185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45960.755050810185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45960.755050810185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45960.755050810185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45960.755050810185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45960.755050810185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45960.755050810185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45960.755050810185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45960.755050810185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45960.755050810185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45960.755050810185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45960.755050810185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45960.755050810185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45960.755050810185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45960.755050810185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45960.755050810185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45960.755050810185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45960.755050810185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45960.755050810185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45960.755050810185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45960.755050810185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45960.755050810185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45960.755050810185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45960.755050810185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45960.755050810185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45960.755050810185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45960.755050810185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45960.755050810185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45960.755050810185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45960.755050810185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45960.755050810185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45960.755050810185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45960.755050810185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45960.755050810185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45960.755050810185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45960.755050810185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45960.755050810185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45960.755050810185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45960.755050810185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45960.755050810185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45960.755050810185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45960.755050810185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45960.755050810185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45960.755050810185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45960.755050810185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45960.755050810185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45960.755050810185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45960.755050810185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45960.755050810185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45960.755050810185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45960.755050810185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45960.755050810185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45960.755050810185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45960.755050810185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45960.755050810185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45960.755050810185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45960.755050810185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45960.755050810185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45960.755050810185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45960.755050810185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45960.755050810185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45960.755050810185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45960.755050810185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45960.755050810185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45960.755050810185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45960.755050810185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45960.755050810185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45960.755050810185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45960.755050810185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45960.755050810185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45960.755050810185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45960.755050810185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45960.755050810185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45960.755050810185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45960.755050810185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45960.755050810185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45960.755050810185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45960.755050810185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45960.755050810185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45960.755050810185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45960.755050810185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45960.755050810185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45960.755050810185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45960.755050810185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45960.755050810185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45960.755050810185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45960.755050810185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45960.755050810185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45960.755050810185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45960.755050810185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45960.755050810185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45960.755050810185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45960.755050810185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45960.755050810185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45960.755050810185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45960.755050810185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45960.755050810185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45960.755050810185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45960.755050810185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45960.755050810185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45960.755050810185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45960.755050810185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45960.755050810185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45960.755050810185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45960.755050810185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45960.755050810185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45960.755050810185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45960.755050810185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45960.755050810185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45960.755050810185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45960.755050810185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45960.755050810185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45960.755050810185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45960.755050810185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45960.755050810185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45960.755050810185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45960.755050810185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45960.755050810185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45960.755050810185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45960.755050810185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45960.755050810185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45960.755050810185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45960.755050810185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45960.755050810185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45960.755050810185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45960.755050810185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45960.755050810185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45960.755050810185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45960.755050810185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45960.755050810185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45960.755050810185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45960.755050810185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45960.755050810185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45960.755050810185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45960.755050810185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45960.755050810185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45960.755050810185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45960.755050810185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45960.755050810185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45960.755050810185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45960.755050810185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45960.755050810185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45960.755050810185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45960.755050810185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45960.755050810185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45960.755050810185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45960.755050810185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45960.755050810185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45960.755050810185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45960.755050810185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45960.755050810185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45960.755050810185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45960.755050810185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45960.755050810185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45960.755050810185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45960.755050810185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45960.755050810185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45960.755050810185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45960.755050810185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45960.755050810185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45960.755050810185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45960.755050810185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45960.755050810185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45960.755050810185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45960.755050810185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45960.755050810185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45960.755050810185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45960.755050810185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45960.755050810185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45960.755050810185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45960.755050810185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45960.755050810185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45960.755050810185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45960.755050810185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45960.755050810185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45960.755050810185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45960.755050810185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45960.755050810185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45960.755050810185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45960.755050810185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45960.755050810185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45960.755050810185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45960.755050810185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45960.755050810185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45960.755050810185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45960.755050810185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45960.755050810185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45960.755050810185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45960.755050810185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45960.755050810185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45960.755050810185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45960.755050810185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45960.755050810185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45960.755050810185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45960.755050810185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45960.755050810185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45960.755050810185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45960.755050810185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45960.755050810185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45960.755050810185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45960.755050810185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45960.755050810185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45960.755050810185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45960.755050810185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45960.755050810185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45960.755050810185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45960.755050810185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45960.755050810185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45960.755050810185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45960.755050810185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45960.755050810185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45960.755050810185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45960.755050810185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45960.755050810185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45960.755050810185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45960.755050810185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45960.755050810185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45960.755050810185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45960.755050810185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45960.755050810185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45960.755050810185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45960.755050810185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45960.755050810185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45960.755050810185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45960.755050810185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45960.755050810185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45960.755050810185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45960.755050810185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45960.755050810185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45960.755050810185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45960.755050810185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45960.755050810185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45960.755050810185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45960.755050810185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45960.755050810185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45960.755050810185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45960.755050810185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45960.755050810185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45960.755050810185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45960.755050810185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45960.755050810185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45960.755050810185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45960.755050810185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45960.755050810185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45960.755050810185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45960.755050810185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45960.755050810185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45960.755050810185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45960.755050810185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45960.755050810185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45960.755050810185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45960.755050810185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45960.755050810185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45960.755050810185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45960.755050810185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45960.755050810185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45960.755050810185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45960.755050810185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45960.755050810185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45960.755050810185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45960.755050810185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45960.755050810185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45960.755050810185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45960.755050810185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45960.755050810185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45960.755050810185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45960.755050810185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45960.755050810185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45960.755050810185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45960.755050810185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45960.755050810185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45960.755050810185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45960.755050810185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45960.755050810185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45960.755050810185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45960.755050810185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45960.755050810185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45960.755050810185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45960.755050810185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45960.755050810185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45960.755050810185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45960.755050810185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45960.755050810185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45960.755050810185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45960.755050810185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45960.755050810185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45960.755050810185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45960.755050810185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45960.755050810185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45960.755050810185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45960.755050810185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45960.755050810185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45960.755050810185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45960.755050810185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45960.755050810185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45960.755050810185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45960.755050810185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45960.755050810185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45960.755050810185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45960.755050810185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45960.755050810185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45960.755050810185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45960.755050810185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45960.755050810185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45960.755050810185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45960.755050810185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45960.755050810185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45960.755050810185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45960.755050810185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45960.755050810185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45960.755050810185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45960.755050810185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45960.755050810185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45960.755050810185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45960.755050810185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45960.755050810185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45960.755050810185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45960.755050810185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45960.755050810185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45960.755050810185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45960.755050810185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45960.755050810185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45960.755050810185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45960.755050810185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45960.755050810185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45960.755050810185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45960.755050810185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45960.755050810185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45960.755050810185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45960.755050810185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45960.755050810185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45960.755050810185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45960.755050810185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45960.755050810185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45960.755050810185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45960.755050810185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45960.755050810185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45960.755050810185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45960.755050810185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45960.755050810185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45960.755050810185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45960.755050810185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45960.755050810185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45960.755050810185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45960.755050810185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45960.755050810185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45960.755050810185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45960.755050810185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45960.755050810185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45960.755050810185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45960.755050810185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45960.755050810185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45960.755050810185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45960.755050810185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45960.755050810185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45960.755050810185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45960.755050810185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45960.755050810185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45960.755050810185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45960.755050810185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45960.755050810185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45960.755050810185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45960.755050810185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45960.755050810185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45960.755050810185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45960.755050810185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45960.755050810185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45960.755050810185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45960.755050810185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45960.755050810185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45960.755050810185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45960.755050810185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45960.755050810185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45960.755050810185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45960.755050810185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45960.755050810185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45960.755050810185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45960.755050810185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45960.755050810185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45960.755050810185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45960.755050810185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45960.755050810185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45960.755050810185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45960.755050810185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45960.755050810185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45960.755050810185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45960.755050810185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45960.755050810185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45960.755050810185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45960.755050810185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45960.755050810185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45960.755050810185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45960.755050810185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45960.755050810185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45960.755050810185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45960.755050810185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45960.755050810185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45960.755050810185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45960.755050810185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45960.755050810185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45960.755050810185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45960.755050810185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45960.755050810185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45960.755050810185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45960.755050810185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45960.755050810185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45960.755050810185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45960.755050810185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45960.755050810185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45960.755050810185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45960.755050810185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45960.755050810185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45960.755050810185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45960.755050810185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45960.755050810185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45960.755050810185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45960.755050810185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45960.755050810185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45960.755050810185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45960.755050810185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45960.755050810185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45960.755050810185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45960.755050810185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45960.755050810185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45960.755050810185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45960.755050810185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45960.755050810185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45960.755050810185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45960.755050810185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45960.755050810185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45960.755050810185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45960.755050810185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45960.755050810185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45960.755050810185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45960.755050810185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45960.755050810185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45960.755050810185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45960.755050810185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45960.755050810185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45960.755050810185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45960.755050810185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45960.755050810185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45960.755050810185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45960.755050810185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45960.755050810185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45960.755050810185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45960.755050810185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45960.755050810185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45960.755050810185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45960.755050810185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45960.755050810185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45960.755050810185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45960.755050810185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45960.755050810185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45960.755050810185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45960.755050810185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45960.755050810185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45960.755050810185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45960.755050810185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45960.755050810185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45960.755050810185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45960.755050810185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45960.755050810185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45960.755050810185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45960.755050810185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45960.755050810185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45960.755050810185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45960.755050810185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45960.755050810185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45960.755050810185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45960.755050810185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45960.755050810185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45960.755050810185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45960.755050810185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45960.755050810185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45960.755050810185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45960.755050810185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45960.755050810185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45960.755050810185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45960.755050810185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45960.755050810185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45960.755050810185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45960.755050810185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45960.755050810185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45960.755050810185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45960.755050810185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45960.755050810185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45960.755050810185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45960.755050810185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45960.755050810185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45960.755050810185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45960.755050810185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45960.755050810185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45960.755050810185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45960.75505104167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45960.75505104167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45960.75505104167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45960.75505104167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45960.75505104167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45960.75505104167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45960.75505104167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45960.75505104167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45960.75505104167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45960.75505104167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45960.75505104167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45960.75505104167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45960.75505104167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45960.75505104167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45960.75505104167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45960.75505104167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45960.75505104167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45960.75505104167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45960.75505104167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45960.75505104167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45960.75505104167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45960.75505104167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45960.75505104167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45960.75505104167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45960.75505104167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45960.75505104167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45960.75505104167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45960.75505104167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45960.75505104167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45960.75505104167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45960.75505104167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45960.75505104167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45960.75505104167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45960.75505104167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45960.75505104167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45960.75505104167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45960.75505104167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45960.75505104167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45960.75505104167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45960.75505104167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45960.75505104167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45960.75505104167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45960.75505104167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45960.75505104167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45960.75505104167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45960.75505104167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45960.75505104167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45960.75505104167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45960.75505104167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45960.75505104167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45960.75505104167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45960.75505104167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45960.75505104167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45960.75505104167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45960.75505104167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45960.75505104167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45960.75505104167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45960.75505104167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45960.75505104167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45960.75505104167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45960.75505104167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45960.75505104167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45960.75505104167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45960.75505104167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45960.75505104167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45960.75505104167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45960.75505104167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45960.75505104167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45960.75505104167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45960.75505104167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45960.75505104167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45960.75505104167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45960.75505104167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45960.75505104167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45960.75505104167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45960.75505104167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45960.75505104167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45960.75505104167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45960.75505104167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45960.75505104167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45960.75505104167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45960.75505104167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45960.75505104167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45960.75505104167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45960.75505104167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45960.75505104167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45960.75505104167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45960.75505104167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45960.75505104167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45960.75505104167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45960.75505104167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45960.75505104167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45960.75505104167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45960.75505104167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45960.75505104167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45960.75505104167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45960.75505104167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45960.75505104167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45960.75505104167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45960.75505104167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45960.75505104167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45960.75505104167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45960.75505104167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45960.75505104167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45960.75505104167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45960.75505104167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45960.75505104167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45960.75505104167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45960.75505104167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45960.75505104167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45960.75505104167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45960.75505104167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45960.75505104167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45960.75505104167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45960.75505104167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45960.75505104167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45960.75505104167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45960.75505104167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45960.75505104167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45960.75505104167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45960.75505104167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45960.75505104167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45960.75505104167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45960.75505104167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45960.75505104167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45960.75505104167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45960.75505104167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45960.75505104167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45960.75505104167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45960.75505104167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45960.75505104167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45960.75505104167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45960.75505104167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45960.75505104167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45960.75505104167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45960.75505104167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45960.75505104167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45960.75505104167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45960.75505104167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45960.75505104167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45960.75505104167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45960.75505104167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45960.75505104167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45960.75505104167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45960.75505104167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45960.75505104167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45960.75505104167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45960.75505104167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45960.75505104167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45960.75505104167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45960.75505104167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45960.75505104167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45960.75505104167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45960.75505104167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45960.75505104167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45960.75505104167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45960.75505104167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45960.75505104167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45960.75505104167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45960.75505104167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45960.75505104167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45960.75505104167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45960.75505104167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45960.75505104167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45960.75505104167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45960.75505104167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45960.75505104167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45960.75505104167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45960.75505104167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45960.75505104167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45960.75505104167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45960.75505104167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45960.75505104167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45960.75505104167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45960.75505104167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45960.75505104167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45960.75505104167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45960.75505104167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45960.75505104167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45960.75505104167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45960.75505104167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45960.75505104167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45960.75505104167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45960.75505104167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45960.75505104167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45960.75505104167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45960.75505104167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45960.75505104167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45960.75505104167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45960.75505104167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45960.75505104167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45960.75505104167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45960.75505104167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45960.75505104167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45960.75505104167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45960.75505104167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45960.75505104167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45960.75505104167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45960.75505104167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45960.75505104167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45960.75505104167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45960.75505104167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45960.75505104167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45960.75505104167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45960.75505104167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45960.75505104167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45960.75505104167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45960.75505104167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45960.75505104167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45960.75505104167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45960.75505104167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45960.75505104167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45960.75505104167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45960.75505104167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45960.75505104167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45960.75505104167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45960.75505104167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45960.75505104167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45960.75505104167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45960.75505104167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45960.75505104167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45960.75505104167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45960.75505104167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45960.75505104167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45960.75505104167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45960.75505104167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45960.75505104167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45960.75505104167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45960.75505104167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45960.75505104167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45960.75505104167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45960.75505104167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45960.75505104167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45960.75505104167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45960.75505104167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45960.75505104167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45960.75505104167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45960.75505104167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45960.75505104167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45960.75505104167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45960.75505104167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45960.75505104167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45960.75505104167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45960.75505104167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45960.75505104167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45960.75505104167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45960.75505104167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45960.75505104167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45960.75505104167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45960.75505104167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45960.75505104167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45960.75505104167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45960.75505104167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45960.75505104167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45960.75505104167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45960.75505104167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45960.75505104167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45960.75505104167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45960.75505104167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45960.75505104167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45960.75505104167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45960.75505104167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45960.75505104167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45960.75505104167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45960.75505104167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45960.75505104167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45960.75505104167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45960.75505104167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45960.75505104167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45960.75505104167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45960.75505104167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45960.75505104167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45960.75505104167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45960.75505104167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45960.75505104167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45960.75505104167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45960.75505104167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45960.75505104167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45960.75505104167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45960.75505104167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45960.75505104167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45960.75505104167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45960.75505104167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45960.75505104167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45960.75505104167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45960.75505104167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45960.75505104167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45960.75505104167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45960.75505104167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45960.75505104167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45960.75505104167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45960.75505104167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45960.75505104167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45960.75505104167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45960.75505104167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45960.75505104167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45960.75505104167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45960.75505104167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45960.75505104167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45960.75505104167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45960.75505104167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45960.75505104167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45960.75505104167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45960.75505104167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45960.75505104167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45960.75505104167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45960.75505104167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45960.75505104167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45960.75505104167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45960.75505104167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45960.75505104167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45960.75505104167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45960.75505104167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45960.75505104167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45960.75505104167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45960.75505104167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45960.75505104167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45960.75505104167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45960.75505104167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45960.75505104167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45960.75505104167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45960.75505104167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45960.75505104167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45960.75505104167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45960.75505104167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45960.75505104167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45960.75505104167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45960.75505104167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45960.75505104167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45960.75505104167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45960.75505104167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45960.75505104167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45960.75505104167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45960.75505104167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45960.75505104167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45960.75505104167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45960.75505104167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45960.75505104167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45960.75505104167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45960.75505104167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45960.75505104167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45960.75505104167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45960.75505104167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45960.75505104167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45960.75505104167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45960.75505104167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45960.75505104167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45960.75505104167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45960.75505104167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45960.75505104167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45960.75505104167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45960.75505104167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45960.75505104167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45960.75505104167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45960.75505104167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45960.75505104167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45960.75505104167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45960.75505104167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45960.75505104167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45960.75505104167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45960.75505104167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45960.75505104167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45960.75505104167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45960.75505104167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45960.75505104167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45960.75505104167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45960.75505104167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45960.75505104167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45960.75505104167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45960.75505104167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45960.75505104167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45960.75505104167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45960.75505104167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45960.75505104167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45960.75505104167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45960.75505104167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45960.75505104167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45960.75505104167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45960.75505104167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45960.75505104167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45960.75505104167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45960.75505104167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45960.75505104167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45960.75505104167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45960.75505104167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45960.75505104167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45960.75505104167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45960.75505104167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45960.75505104167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45960.75505104167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45960.75505104167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45960.75505104167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45960.75505104167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45960.75505104167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45960.75505104167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45960.75505104167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45960.75505104167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45960.75505104167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45960.75505104167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45960.75505104167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45960.75505104167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45960.75505104167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45960.75505104167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45960.75505104167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45960.75505104167</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6"/>
  <sheetViews>
    <sheetView tabSelected="1"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257.27433321758872</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29271</v>
      </c>
      <c r="E3" s="98" t="s">
        <v>39100</v>
      </c>
      <c r="F3" s="123"/>
      <c r="G3" s="124">
        <f ca="1">IFERROR(NOW()-F3,"")</f>
        <v>45960.755050810185</v>
      </c>
      <c r="H3" s="123">
        <v>45960.744606481479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45960.755050810185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45960.755050810185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45960.755050810185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45960.755050810185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45960.755050810185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45960.755050810185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45960.755050810185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45960.755050810185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45960.755050810185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45960.755050810185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45960.755050810185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45960.755050810185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45960.755050810185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45960.755050810185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45960.755050810185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45960.755050810185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45960.755050810185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45960.755050810185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45960.755050810185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45960.755050810185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45960.755050810185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45960.755050810185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45960.755050810185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45960.755050810185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45960.755050810185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45960.755050810185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45960.755050810185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45960.755050810185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45960.755050810185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45960.755050810185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45960.755050810185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45960.755050810185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45960.755050810185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45960.755050810185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45960.755050810185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45960.755050810185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45960.755050810185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45960.755050810185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45960.755050810185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45960.755050810185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45960.755050810185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45960.755050810185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45960.755050810185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45960.755050810185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45960.755050810185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45960.755050810185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45960.755050810185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45960.755050810185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45960.755050810185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45960.755050810185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45960.755050810185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45960.755050810185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45960.755050810185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45960.755050810185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45960.755050810185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45960.755050810185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45960.755050810185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45960.755050810185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45960.755050810185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45960.755050810185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45960.755050810185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45960.755050810185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45960.755050810185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45960.755050810185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45960.755050810185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45960.755050810185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45960.755050810185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45960.755050810185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45960.755050810185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45960.755050810185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45960.755050810185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45960.755050810185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45960.755050810185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45960.755050810185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45960.755050810185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45960.755050810185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45960.755050810185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45960.755050810185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45960.755050810185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45960.755050810185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45960.755050810185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45960.755050810185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45960.755050810185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45960.755050810185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45960.755050810185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45960.755050810185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45960.755050810185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45960.755050810185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45960.755050810185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45960.755050810185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45960.755050810185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45960.755050810185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45960.755050810185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45960.755050810185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45960.755050810185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45960.755050810185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45960.755050810185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45960.755050810185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45960.755050810185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45960.755050810185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45960.755050810185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45960.755050810185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45960.755050810185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45960.755050810185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45960.755050810185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45960.755050810185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45960.755050810185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45960.755050810185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45960.755050810185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45960.755050810185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45960.755050810185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45960.755050810185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45960.755050810185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45960.755050810185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45960.755050810185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45960.755050810185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45960.755050810185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45960.755050810185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45960.755050810185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45960.755050810185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45960.755050810185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45960.755050810185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45960.755050810185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45960.755050810185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45960.755050810185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45960.755050810185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45960.755050810185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45960.755050810185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45960.755050810185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45960.755050810185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45960.755050810185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45960.755050810185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45960.755050810185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45960.755050810185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45960.755050810185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45960.755050810185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45960.755050810185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45960.755050810185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45960.755050810185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45960.755050810185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45960.755050810185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45960.755050810185</v>
      </c>
      <c r="H145" s="123"/>
      <c r="I145" s="119" t="str">
        <f>IFERROR(VLOOKUP(D145,DB!A:F,6,0),"")</f>
        <v/>
      </c>
      <c r="J145" s="119" t="str">
        <f>IFERROR(VLOOKUP(D145,DB!A:G,7,0),"")</f>
        <v/>
      </c>
      <c r="K145" s="125"/>
      <c r="L145" s="121" t="str">
        <f>IFERROR(VLOOKUP(D145,DB!A:I,9,0),"")</f>
        <v/>
      </c>
    </row>
    <row r="146" spans="1:12" ht="15" customHeight="1">
      <c r="A146" s="126"/>
      <c r="B146" s="126" t="str">
        <f>IFERROR(VLOOKUP(D146,DB!A:K,11,0),"")</f>
        <v/>
      </c>
      <c r="C146" s="127"/>
      <c r="D146" s="128"/>
      <c r="E146" s="129"/>
      <c r="F146" s="130"/>
      <c r="G146" s="131">
        <f ca="1">IFERROR(NOW()-F146,"")</f>
        <v>45960.755050810185</v>
      </c>
      <c r="H146" s="130"/>
      <c r="I146" s="126" t="str">
        <f>IFERROR(VLOOKUP(D146,DB!A:F,6,0),"")</f>
        <v/>
      </c>
      <c r="J146" s="126" t="str">
        <f>IFERROR(VLOOKUP(D146,DB!A:G,7,0),"")</f>
        <v/>
      </c>
      <c r="K146" s="132"/>
      <c r="L146" s="128" t="str">
        <f>IFERROR(VLOOKUP(D146,DB!A:I,9,0),"")</f>
        <v/>
      </c>
    </row>
  </sheetData>
  <dataValidations count="2">
    <dataValidation allowBlank="1" showInputMessage="1" showErrorMessage="1" sqref="E1" xr:uid="{A4F81451-56CC-4543-9497-104C4E44EE4B}"/>
    <dataValidation type="list" allowBlank="1" showInputMessage="1" showErrorMessage="1" sqref="E2:E3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6"/>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68.922990624996601</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34.566173495368275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12.093939699072507</v>
      </c>
      <c r="H4" s="153">
        <v>45948.661111111112</v>
      </c>
      <c r="I4" s="152" t="str">
        <f>IFERROR(VLOOKUP(D4,DB!A:F,6,0),"")</f>
        <v>SCECO</v>
      </c>
      <c r="J4" s="152" t="str">
        <f>IFERROR(VLOOKUP(D4,DB!A:G,7,0),"")</f>
        <v>Dead</v>
      </c>
      <c r="K4" s="152" t="s">
        <v>39116</v>
      </c>
      <c r="L4" s="152" t="str">
        <f>IFERROR(VLOOKUP(D4,DB!A:I,9,0),"")</f>
        <v>Latis</v>
      </c>
    </row>
    <row r="5" spans="1:13" ht="30.75">
      <c r="A5" s="152" t="s">
        <v>39117</v>
      </c>
      <c r="B5" s="152" t="str">
        <f>IFERROR(VLOOKUP(D5,DB!A:K,11,0),"")</f>
        <v>R5</v>
      </c>
      <c r="C5" s="152">
        <v>1</v>
      </c>
      <c r="D5" s="152" t="s">
        <v>38155</v>
      </c>
      <c r="E5" s="152" t="s">
        <v>39118</v>
      </c>
      <c r="F5" s="153">
        <v>45960.655891203707</v>
      </c>
      <c r="G5" s="154">
        <f ca="1">IFERROR(NOW()-F5,"")</f>
        <v>9.9159606477769557E-2</v>
      </c>
      <c r="H5" s="153">
        <v>45960.638819444444</v>
      </c>
      <c r="I5" s="152" t="str">
        <f>IFERROR(VLOOKUP(D5,DB!A:F,6,0),"")</f>
        <v>SCECO</v>
      </c>
      <c r="J5" s="152" t="str">
        <f>IFERROR(VLOOKUP(D5,DB!A:G,7,0),"")</f>
        <v>Haj Removal</v>
      </c>
      <c r="K5" s="152" t="s">
        <v>39119</v>
      </c>
      <c r="L5" s="152" t="str">
        <f>IFERROR(VLOOKUP(D5,DB!A:I,9,0),"")</f>
        <v>Latis</v>
      </c>
    </row>
    <row r="6" spans="1:13" ht="15">
      <c r="A6" s="152"/>
      <c r="B6" s="152" t="str">
        <f>IFERROR(VLOOKUP(D6,DB!A:K,11,0),"")</f>
        <v/>
      </c>
      <c r="C6" s="152"/>
      <c r="D6" s="152"/>
      <c r="E6" s="152"/>
      <c r="F6" s="153"/>
      <c r="G6" s="154">
        <f ca="1">IFERROR(NOW()-F6,"")</f>
        <v>45960.755050810185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45960.755050810185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45960.755050810185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45960.755050810185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45960.755050810185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45960.755050810185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45960.755050810185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45960.755050810185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45960.755050810185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45960.755050810185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45960.755050810185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45960.755050810185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45960.755050810185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45960.755050810185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45960.755050810185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45960.755050810185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45960.755050810185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45960.755050810185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45960.755050810185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45960.755050810185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45960.755050810185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45960.755050810185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45960.755050810185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45960.755050810185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45960.755050810185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45960.755050810185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45960.755050810185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45960.755050810185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45960.755050810185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45960.755050810185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45960.755050810185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45960.755050810185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45960.755050810185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45960.755050810185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45960.755050810185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45960.755050810185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45960.755050810185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45960.755050810185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45960.755050810185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45960.755050810185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45960.755050810185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45960.755050810185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45960.755050810185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45960.755050810185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45960.755050810185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45960.755050810185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45960.755050810185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45960.755050810185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45960.755050810185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45960.755050810185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45960.755050810185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45960.755050810185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45960.755050810185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45960.755050810185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45960.755050810185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45960.755050810185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45960.755050810185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45960.755050810185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45960.755050810185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45960.755050810185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45960.755050810185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45960.755050810185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45960.755050810185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45960.755050810185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45960.755050810185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45960.755050810185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45960.755050810185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45960.755050810185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45960.755050810185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45960.755050810185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45960.755050810185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45960.755050810185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45960.755050810185</v>
      </c>
      <c r="H78" s="153"/>
      <c r="I78" s="152" t="str">
        <f>IFERROR(VLOOKUP(D78,DB!A:F,6,0),"")</f>
        <v/>
      </c>
      <c r="J78" s="152" t="str">
        <f>IFERROR(VLOOKUP(D78,DB!A:G,7,0),"")</f>
        <v/>
      </c>
      <c r="K78" s="152"/>
      <c r="L78" s="152" t="str">
        <f>IFERROR(VLOOKUP(D78,DB!A:I,9,0),"")</f>
        <v/>
      </c>
    </row>
    <row r="79" spans="1:12" ht="15">
      <c r="A79" s="158"/>
      <c r="B79" s="158" t="str">
        <f>IFERROR(VLOOKUP(D79,DB!A:K,11,0),"")</f>
        <v/>
      </c>
      <c r="C79" s="158"/>
      <c r="D79" s="158"/>
      <c r="E79" s="158"/>
      <c r="F79" s="159"/>
      <c r="G79" s="160">
        <f ca="1">IFERROR(NOW()-F79,"")</f>
        <v>45960.755050810185</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45960.755050810185</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45960.755050810185</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45960.755050810185</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45960.755050810185</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45960.755050810185</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45960.755050810185</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45960.755050810185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45960.755050810185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45960.755050810185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45960.755050810185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45960.755050810185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45960.755050810185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45960.755050810185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45960.755050810185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45960.755050810185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45960.755050810185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45960.755050810185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45960.755050810185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45960.755050810185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45960.755050810185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45960.755050810185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45960.755050810185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45960.755050810185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45960.755050810185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45960.755050810185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45960.755050810185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45960.755050810185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45960.755050810185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45960.755050810185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45960.755050810185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45960.755050810185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45960.755050810185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45960.755050810185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45960.755050810185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45960.755050810185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45960.755050810185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45960.755050810185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45960.755050810185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45960.755050810185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45960.755050810185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45960.755050810185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45960.755050810185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45960.755050810185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45960.755050810185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45960.755050810185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45960.755050810185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45960.755050810185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45960.755050810185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45960.755050810185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45960.755050810185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45960.755050810185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45960.755050810185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45960.755050810185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45960.755050810185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45960.755050810185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45960.755050810185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45960.755050810185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45960.755050810185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45960.755050810185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45960.755050810185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45960.755050810185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45960.755050810185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45960.755050810185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45960.755050810185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45960.755050810185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45960.755050810185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45960.755050810185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45960.755050810185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45960.755050810185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45960.755050810185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45960.755050810185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45960.755050810185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45960.755050810185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45960.755050810185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45960.755050810185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45960.755050810185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45960.755050810185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45960.755050810185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45960.755050810185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45960.755050810185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45960.755050810185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45960.755050810185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45960.755050810185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45960.755050810185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45960.755050810185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45960.755050810185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45960.755050810185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45960.755050810185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45960.755050810185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45960.755050810185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45960.755050810185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45960.755050810185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45960.755050810185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45960.755050810185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45960.755050810185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45960.755050810185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45960.755050810185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45960.755050810185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45960.755050810185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45960.755050810185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45960.755050810185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45960.755050810185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45960.755050810185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45960.755050810185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45960.755050810185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45960.755050810185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45960.755050810185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45960.755050810185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45960.755050810185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45960.755050810185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45960.755050810185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45960.755050810185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45960.755050810185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45960.755050810185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45960.755050810185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45960.755050810185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45960.755050810185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45960.755050810185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45960.755050810185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45960.755050810185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45960.755050810185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45960.755050810185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45960.755050810185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45960.755050810185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45960.755050810185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45960.755050810185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45960.755050810185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45960.755050810185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45960.755050810185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45960.755050810185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45960.755050810185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45960.755050810185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45960.755050810185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45960.755050810185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45960.755050810185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45960.755050810185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45960.755050810185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45960.755050810185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45960.755050810185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45960.755050810185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45960.755050810185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45960.755050810185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45960.755050810185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45960.755050810185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45960.755050810185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45960.755050810185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45960.755050810185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45960.755050810185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45960.755050810185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45960.755050810185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45960.755050810185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45960.755050810185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45960.755050810185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45960.755050810185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45960.755050810185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45960.755050810185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45960.755050810185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45960.755050810185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45960.755050810185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45960.755050810185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45960.755050810185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45960.755050810185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45960.755050810185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45960.755050810185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45960.755050810185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45960.755050810185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45960.755050810185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45960.755050810185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45960.755050810185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45960.755050810185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45960.755050810185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45960.755050810185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45960.755050810185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45960.755050810185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45960.755050810185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45960.755050810185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45960.755050810185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45960.755050810185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45960.755050810185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45960.755050810185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45960.755050810185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45960.755050810185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45960.755050810185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45960.755050810185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45960.755050810185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45960.755050810185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45960.755050810185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45960.755050810185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45960.755050810185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45960.755050810185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45960.755050810185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45960.755050810185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45960.755050810185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45960.755050810185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45960.755050810185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45960.755050810185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45960.755050810185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45960.755050810185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45960.755050810185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45960.755050810185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45960.755050810185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45960.755050810185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45960.755050810185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45960.755050810185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45960.755050810185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45960.755050810185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45960.755050810185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45960.755050810185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45960.755050810185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45960.755050810185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45960.755050810185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45960.755050810185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45960.755050810185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45960.755050810185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45960.755050810185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45960.755050810185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45960.755050810185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45960.755050810185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45960.755050810185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45960.755050810185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45960.755050810185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45960.755050810185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45960.755050810185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45960.755050810185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45960.755050810185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45960.755050810185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45960.755050810185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45960.755050810185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45960.755050810185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45960.755050810185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45960.755050810185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45960.755050810185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45960.755050810185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45960.755050810185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45960.755050810185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45960.755050810185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45960.755050810185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45960.755050810185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45960.755050810185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45960.755050810185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45960.755050810185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45960.755050810185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45960.755050810185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45960.755050810185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45960.755050810185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45960.755050810185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45960.755050810185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45960.755050810185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45960.755050810185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45960.755050810185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45960.755050810185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45960.755050810185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45960.755050810185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45960.755050810185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45960.755050810185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45960.755050810185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45960.755050810185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45960.755050810185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45960.755050810185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45960.755050810185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45960.755050810185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45960.755050810185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45960.755050810185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45960.755050810185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45960.755050810185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45960.755050810185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45960.755050810185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45960.755050810185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45960.755050810185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45960.755050810185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45960.755050810185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45960.755050810185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45960.755050810185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45960.755050810185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45960.755050810185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45960.755050810185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45960.755050810185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45960.755050810185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45960.755050810185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45960.755050810185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45960.755050810185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45960.755050810185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45960.755050810185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45960.755050810185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45960.755050810185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45960.755050810185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45960.755050810185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45960.755050810185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45960.755050810185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45960.755050810185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45960.755050810185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45960.755050810185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45960.755050810185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45960.755050810185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45960.755050810185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45960.755050810185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45960.755050810185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45960.755050810185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45960.755050810185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45960.755050810185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45960.755050810185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45960.755050810185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45960.755050810185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45960.755050810185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45960.755050810185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45960.755050810185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45960.755050810185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45960.755050810185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45960.755050810185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45960.755050810185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45960.755050810185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45960.755050810185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45960.755050810185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45960.755050810185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45960.755050810185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45960.755050810185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45960.755050810185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45960.755050810185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45960.755050810185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45960.755050810185</v>
      </c>
      <c r="H399" s="159"/>
      <c r="I399" s="158" t="str">
        <f>IFERROR(VLOOKUP(D399,DB!A:F,6,0),"")</f>
        <v/>
      </c>
      <c r="J399" s="158" t="str">
        <f>IFERROR(VLOOKUP(D399,DB!A:G,7,0),"")</f>
        <v/>
      </c>
      <c r="K399" s="158"/>
      <c r="L399" s="158" t="str">
        <f>IFERROR(VLOOKUP(D399,DB!A:I,9,0),"")</f>
        <v/>
      </c>
    </row>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9" ht="15"/>
    <row r="510" ht="15"/>
    <row r="512" ht="15"/>
    <row r="513" ht="15"/>
    <row r="514" ht="15"/>
    <row r="515" ht="15"/>
    <row r="517" ht="15"/>
    <row r="518" ht="15"/>
    <row r="525" ht="15"/>
    <row r="526" ht="15"/>
    <row r="527" ht="15"/>
    <row r="528" ht="15"/>
    <row r="529" ht="15"/>
    <row r="530" ht="15"/>
    <row r="533" ht="15"/>
    <row r="534" ht="15"/>
    <row r="535" ht="15"/>
    <row r="536" ht="15"/>
    <row r="537" ht="15"/>
    <row r="538" ht="15"/>
    <row r="539" ht="15"/>
    <row r="540" ht="15"/>
    <row r="541" ht="15"/>
    <row r="542" ht="15"/>
    <row r="543" ht="15"/>
    <row r="544"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600" ht="15"/>
    <row r="601" ht="15"/>
    <row r="638" ht="15"/>
    <row r="639" ht="15"/>
    <row r="640" ht="15"/>
    <row r="641" ht="15"/>
    <row r="642" ht="15"/>
    <row r="643" ht="15"/>
    <row r="644" ht="15"/>
    <row r="645" ht="15"/>
    <row r="646" ht="15"/>
    <row r="647"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8" ht="15"/>
    <row r="729" ht="15"/>
    <row r="730" ht="15"/>
    <row r="732" ht="15"/>
    <row r="733"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937" ht="15"/>
    <row r="938" ht="15"/>
    <row r="939" ht="15"/>
    <row r="940" ht="15"/>
    <row r="941" ht="15"/>
    <row r="942" ht="15"/>
    <row r="948" ht="15"/>
    <row r="949" ht="15"/>
    <row r="950" ht="15"/>
    <row r="951" ht="15"/>
    <row r="952" ht="15"/>
    <row r="953" ht="15"/>
    <row r="954"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5" ht="15"/>
    <row r="1006" ht="15"/>
    <row r="1012" ht="15"/>
    <row r="1013" ht="15"/>
    <row r="1015" ht="15"/>
    <row r="1016" ht="15"/>
    <row r="1017" ht="15"/>
    <row r="1018" ht="15"/>
    <row r="1019" ht="15"/>
    <row r="1020" ht="15"/>
    <row r="1021" ht="15"/>
    <row r="1023" ht="15"/>
    <row r="1024" ht="15"/>
    <row r="1025"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4" ht="15"/>
    <row r="1095" ht="15"/>
    <row r="1096" ht="15"/>
    <row r="1097" ht="15"/>
    <row r="1098" ht="15"/>
    <row r="1099" ht="15"/>
    <row r="1100" ht="15"/>
    <row r="1101" ht="15"/>
    <row r="1102" ht="15"/>
    <row r="1103" ht="15"/>
    <row r="1104" ht="15"/>
    <row r="1105" ht="15"/>
    <row r="1106" ht="15"/>
    <row r="1107" ht="15"/>
    <row r="1109" ht="15"/>
    <row r="1110" ht="15"/>
    <row r="1111" ht="15"/>
    <row r="1112" ht="15"/>
    <row r="1113" ht="15"/>
    <row r="1114"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8" ht="15"/>
    <row r="1139" ht="15"/>
    <row r="1140" ht="15"/>
    <row r="1141" ht="15"/>
    <row r="1143" ht="15"/>
    <row r="1144" ht="15"/>
    <row r="1145" ht="15"/>
    <row r="1146" ht="15"/>
    <row r="1147" ht="15"/>
    <row r="1148" ht="15"/>
    <row r="1149" ht="15"/>
    <row r="1150" ht="15"/>
    <row r="1151" ht="15"/>
    <row r="1152" ht="15"/>
    <row r="1160" ht="15"/>
    <row r="1161"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7" ht="15"/>
    <row r="1188" ht="15"/>
    <row r="1189" ht="15"/>
    <row r="1192" ht="15"/>
    <row r="1194" ht="15"/>
    <row r="1196" ht="15"/>
    <row r="1199" ht="15"/>
    <row r="1200" ht="15"/>
    <row r="1201" ht="15"/>
    <row r="1203" ht="15"/>
    <row r="1205" ht="15"/>
    <row r="1206" ht="15"/>
    <row r="1207" ht="15"/>
    <row r="1208" ht="15"/>
    <row r="1209" ht="15"/>
    <row r="1211" ht="15"/>
    <row r="1212" ht="15"/>
    <row r="1213" ht="15"/>
    <row r="1214" ht="15"/>
    <row r="1216" ht="15"/>
    <row r="1218" ht="15"/>
    <row r="1219" ht="15"/>
    <row r="1221" ht="15"/>
    <row r="1222" ht="15"/>
    <row r="1223" ht="15"/>
    <row r="1224" ht="15"/>
    <row r="1226" ht="15"/>
    <row r="1228" ht="15"/>
    <row r="1229" ht="15"/>
    <row r="1230" ht="15"/>
    <row r="1231" ht="15"/>
    <row r="1233" ht="15"/>
    <row r="1234" ht="15"/>
    <row r="1235" ht="15"/>
    <row r="1236" ht="15"/>
    <row r="1237" ht="15"/>
    <row r="1238" ht="15"/>
    <row r="1239" ht="15"/>
    <row r="1242" ht="15"/>
    <row r="1244" ht="15"/>
    <row r="1245" ht="15"/>
    <row r="1246" ht="15"/>
    <row r="1247" ht="15"/>
    <row r="1248" ht="15"/>
    <row r="1249" ht="15"/>
    <row r="1250" ht="15"/>
    <row r="1251" ht="15"/>
    <row r="1254" ht="15"/>
    <row r="1255" ht="15"/>
    <row r="1257" ht="15"/>
    <row r="1259" ht="15"/>
    <row r="1260" ht="15"/>
    <row r="1261" ht="15"/>
    <row r="1262" ht="15"/>
    <row r="1263" ht="15"/>
    <row r="1267" ht="15"/>
    <row r="1268" ht="15"/>
    <row r="1270" ht="15"/>
    <row r="1271" ht="15"/>
    <row r="1274" ht="15"/>
    <row r="1275" ht="15"/>
    <row r="1279" ht="15"/>
    <row r="1286" ht="15"/>
  </sheetData>
  <dataValidations count="2">
    <dataValidation allowBlank="1" showInputMessage="1" showErrorMessage="1" sqref="E1" xr:uid="{920C6338-E771-4DAE-8C89-92A9093EA4DE}"/>
    <dataValidation type="list" allowBlank="1" showInputMessage="1" showErrorMessage="1" sqref="E2:E39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45960.755050810185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45960.755050810185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45960.755050810185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45960.755050810185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45960.755050810185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45960.755050810185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45960.755050810185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45960.755050810185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45960.755050810185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45960.755050810185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45960.755050810185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45960.755050810185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45960.755050810185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45960.755050810185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45960.755050810185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45960.755050810185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45960.755050810185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45960.755050810185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45960.755050810185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45960.755050810185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45960.755050810185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45960.755050810185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45960.755050810185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45960.755050810185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45960.755050810185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45960.755050810185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45960.755050810185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45960.755050810185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45960.755050810185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45960.755050810185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45960.755050810185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45960.755050810185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45960.755050810185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45960.755050810185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45960.755050810185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45960.755050810185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45960.755050810185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45960.755050810185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45960.755050810185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45960.755050810185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45960.755050810185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45960.755050810185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45960.755050810185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45960.755050810185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45960.755050810185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45960.755050810185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45960.755050810185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45960.755050810185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45960.755050810185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45960.755050810185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45960.755050810185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45960.755050810185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45960.755050810185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45960.755050810185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2025-10-30T15:08:34Z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