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35" documentId="13_ncr:1_{F6CB121F-512D-4AA6-A0C1-0FB36C537598}" xr6:coauthVersionLast="47" xr6:coauthVersionMax="47" xr10:uidLastSave="{B3DC6C1B-6AB3-4152-88A0-46921208DFA6}"/>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<sst xmlns="http://schemas.openxmlformats.org/spreadsheetml/2006/main" count="180285" uniqueCount="39127">
  <si>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</si>
  <si>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</si>
  <si>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</si>
  <si>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</si>
  <si>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</si>
  <si>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</si>
  <si>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</si>
  <si>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</si>
  <si>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</si>
  <si>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</si>
  <si>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</si>
  <si>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</si>
  <si>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</si>
  <si>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</si>
  <si>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</si>
  <si>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</si>
  <si>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</si>
  <si>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</si>
  <si>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</si>
  <si>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</si>
  <si>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</si>
  <si>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</si>
  <si>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</si>
  <si>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</si>
  <si>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</si>
  <si>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</si>
  <si>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</si>
  <si>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</si>
  <si>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</si>
  <si>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</si>
  <si>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</si>
  <si>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</si>
  <si>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</si>
  <si>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</si>
  <si>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</si>
  <si>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</si>
  <si>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</si>
  <si>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</si>
  <si>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</si>
  <si>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</si>
  <si>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</si>
  <si>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</si>
  <si>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</si>
  <si>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</si>
  <si>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</si>
  <si>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</si>
  <si>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</si>
  <si>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</si>
  <si>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</si>
  <si>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</si>
  <si>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</si>
  <si>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</si>
  <si>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</si>
  <si>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</si>
  <si>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</si>
  <si>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</si>
  <si>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</si>
  <si>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</si>
  <si>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</si>
  <si>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</si>
  <si>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</si>
  <si>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</si>
  <si>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</si>
  <si>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</si>
  <si>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</si>
  <si>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</si>
  <si>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</si>
  <si>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</si>
  <si>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</si>
  <si>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</si>
  <si>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</si>
  <si>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</si>
  <si>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</si>
  <si>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</si>
  <si>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</si>
  <si>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</si>
  <si>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</si>
  <si>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</si>
  <si>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</si>
  <si>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</si>
  <si>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</si>
  <si>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</si>
  <si>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</si>
  <si>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</si>
  <si>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</si>
  <si>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</si>
  <si>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</si>
  <si>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</si>
  <si>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</si>
  <si>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</si>
  <si>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</si>
  <si>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</si>
  <si>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</si>
  <si>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</si>
  <si>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</si>
  <si>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</si>
  <si>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</si>
  <si>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</si>
  <si>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</si>
  <si>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</si>
  <si>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</si>
  <si>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</si>
  <si>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</si>
  <si>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</si>
  <si>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</si>
  <si>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</si>
  <si>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</si>
  <si>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</si>
  <si>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</si>
  <si>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</si>
  <si>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</si>
  <si>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</si>
  <si>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</si>
  <si>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</si>
  <si>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</si>
  <si>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</si>
  <si>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</si>
  <si>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</si>
  <si>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</si>
  <si>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</si>
  <si>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</si>
  <si>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</si>
  <si>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</si>
  <si>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</si>
  <si>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</si>
  <si>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</si>
  <si>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</si>
  <si>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</si>
  <si>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</si>
  <si>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</si>
  <si>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</si>
  <si>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</si>
  <si>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</si>
  <si>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</si>
  <si>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</si>
  <si>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</si>
  <si>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</si>
  <si>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</si>
  <si>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</si>
  <si>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</si>
  <si>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</si>
  <si>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</si>
  <si>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</si>
  <si>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</si>
  <si>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</si>
  <si>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</si>
  <si>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</si>
  <si>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</si>
  <si>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</si>
  <si>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</si>
  <si>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</si>
  <si>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</si>
  <si>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</si>
  <si>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</si>
  <si>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</si>
  <si>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</si>
  <si>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</si>
  <si>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</si>
  <si>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</si>
  <si>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</si>
  <si>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</si>
  <si>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</si>
  <si>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</si>
  <si>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</si>
  <si>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</si>
  <si>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</si>
  <si>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</si>
  <si>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</si>
  <si>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</si>
  <si>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</si>
  <si>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</si>
  <si>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</si>
  <si>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</si>
  <si>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</si>
  <si>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</si>
  <si>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</si>
  <si>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</si>
  <si>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</si>
  <si>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</si>
  <si>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</si>
  <si>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</si>
  <si>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</si>
  <si>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</si>
  <si>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</si>
  <si>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</si>
  <si>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</si>
  <si>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</si>
  <si>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</si>
  <si>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</si>
  <si>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</si>
  <si>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</si>
  <si>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</si>
  <si>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</si>
  <si>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</si>
  <si>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</si>
  <si>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</si>
  <si>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</si>
  <si>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</si>
  <si>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</si>
  <si>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</si>
  <si>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</si>
  <si>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</si>
  <si>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</si>
  <si>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</si>
  <si>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</si>
  <si>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</si>
  <si>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</si>
  <si>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</si>
  <si>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</si>
  <si>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</si>
  <si>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</si>
  <si>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</si>
  <si>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</si>
  <si>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</si>
  <si>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</si>
  <si>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</si>
  <si>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</si>
  <si>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</si>
  <si>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</si>
  <si>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</si>
  <si>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</si>
  <si>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</si>
  <si>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</si>
  <si>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</si>
  <si>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</si>
  <si>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</si>
  <si>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</si>
  <si>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</si>
  <si>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</si>
  <si>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</si>
  <si>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</si>
  <si>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</si>
  <si>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</si>
  <si>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</si>
  <si>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</si>
  <si>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</si>
  <si>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</si>
  <si>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</si>
  <si>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</si>
  <si>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</si>
  <si>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</si>
  <si>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</si>
  <si>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</si>
  <si>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</si>
  <si>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</si>
  <si>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</si>
  <si>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</si>
  <si>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</si>
  <si>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</si>
  <si>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</si>
  <si>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</si>
  <si>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</si>
  <si>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</si>
  <si>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</si>
  <si>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</si>
  <si>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</si>
  <si>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</si>
  <si>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</si>
  <si>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</si>
  <si>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</si>
  <si>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</si>
  <si>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</si>
  <si>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</si>
  <si>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</si>
  <si>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</si>
  <si>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</si>
  <si>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</si>
  <si>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</si>
  <si>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</si>
  <si>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</si>
  <si>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</si>
  <si>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</si>
  <si>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</si>
  <si>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</si>
  <si>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</si>
  <si>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</si>
  <si>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</si>
  <si>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</si>
  <si>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</si>
  <si>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</si>
  <si>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</si>
  <si>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</si>
  <si>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</si>
  <si>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</si>
  <si>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</si>
  <si>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</si>
  <si>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</si>
  <si>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</si>
  <si>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</si>
  <si>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</si>
  <si>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</si>
  <si>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</si>
  <si>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</si>
  <si>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</si>
  <si>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</si>
  <si>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</si>
  <si>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</si>
  <si>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</si>
  <si>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</si>
  <si>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</si>
  <si>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</si>
  <si>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</si>
  <si>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</si>
  <si>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</si>
  <si>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</si>
  <si>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</si>
  <si>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</si>
  <si>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</si>
  <si>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</si>
  <si>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</si>
  <si>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</si>
  <si>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</si>
  <si>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</si>
  <si>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</si>
  <si>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</si>
  <si>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</si>
  <si>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</si>
  <si>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</si>
  <si>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</si>
  <si>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</si>
  <si>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</si>
  <si>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</si>
  <si>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</si>
  <si>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</si>
  <si>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</si>
  <si>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</si>
  <si>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</si>
  <si>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</si>
  <si>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</si>
  <si>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</si>
  <si>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</si>
  <si>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</si>
  <si>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</si>
  <si>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</si>
  <si>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</si>
  <si>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</si>
  <si>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</si>
  <si>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</si>
  <si>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</si>
  <si>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</si>
  <si>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</si>
  <si>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</si>
  <si>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</si>
  <si>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</si>
  <si>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</si>
  <si>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</si>
  <si>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</si>
  <si>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</si>
  <si>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</si>
  <si>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</si>
  <si>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</si>
  <si>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</si>
  <si>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</si>
  <si>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</si>
  <si>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</si>
  <si>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</si>
  <si>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</si>
  <si>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</si>
  <si>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</si>
  <si>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</si>
  <si>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</si>
  <si>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</si>
  <si>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</si>
  <si>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</si>
  <si>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</si>
  <si>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</si>
  <si>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</si>
  <si>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</si>
  <si>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</si>
  <si>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</si>
  <si>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</si>
  <si>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</si>
  <si>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</si>
  <si>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</si>
  <si>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</si>
  <si>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</si>
  <si>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</si>
  <si>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</si>
  <si>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</si>
  <si>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</si>
  <si>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</si>
  <si>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</si>
  <si>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</si>
  <si>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</si>
  <si>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</si>
  <si>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</si>
  <si>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</si>
  <si>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</si>
  <si>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</si>
  <si>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</si>
  <si>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</si>
  <si>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</si>
  <si>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</si>
  <si>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</si>
  <si>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</si>
  <si>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</si>
  <si>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</si>
  <si>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</si>
  <si>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</si>
  <si>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</si>
  <si>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</si>
  <si>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</si>
  <si>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</si>
  <si>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</si>
  <si>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</si>
  <si>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</si>
  <si>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</si>
  <si>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</si>
  <si>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</si>
  <si>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</si>
  <si>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</si>
  <si>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</si>
  <si>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</si>
  <si>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</si>
  <si>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</si>
  <si>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</si>
  <si>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</si>
  <si>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</si>
  <si>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</si>
  <si>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</si>
  <si>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</si>
  <si>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</si>
  <si>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</si>
  <si>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</si>
  <si>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</si>
  <si>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</si>
  <si>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</si>
  <si>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</si>
  <si>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</si>
  <si>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</si>
  <si>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</si>
  <si>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</si>
  <si>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</si>
  <si>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</si>
  <si>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</si>
  <si>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</si>
  <si>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</si>
  <si>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</si>
  <si>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</si>
  <si>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</si>
  <si>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</si>
  <si>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</si>
  <si>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</si>
  <si>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</si>
  <si>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</si>
  <si>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</si>
  <si>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</si>
  <si>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</si>
  <si>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</si>
  <si>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</si>
  <si>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</si>
  <si>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</si>
  <si>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</si>
  <si>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</si>
  <si>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</si>
  <si>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</si>
  <si>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</si>
  <si>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</si>
  <si>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</si>
  <si>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</si>
  <si>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</si>
  <si>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</si>
  <si>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</si>
  <si>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</si>
  <si>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</si>
  <si>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</si>
  <si>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</si>
  <si>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</si>
  <si>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</si>
  <si>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</si>
  <si>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</si>
  <si>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</si>
  <si>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</si>
  <si>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</si>
  <si>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</si>
  <si>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</si>
  <si>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</si>
  <si>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</si>
  <si>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</si>
  <si>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</si>
  <si>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</si>
  <si>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</si>
  <si>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</si>
  <si>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</si>
  <si>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</si>
  <si>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</si>
  <si>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</si>
  <si>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</si>
  <si>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</si>
  <si>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</si>
  <si>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</si>
  <si>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</si>
  <si>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</si>
  <si>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</si>
  <si>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</si>
  <si>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</si>
  <si>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</si>
  <si>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</si>
  <si>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</si>
  <si>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</si>
  <si>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</si>
  <si>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</si>
  <si>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</si>
  <si>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</si>
  <si>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</si>
  <si>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</si>
  <si>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</si>
  <si>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</si>
  <si>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</si>
  <si>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</si>
  <si>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</si>
  <si>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</si>
  <si>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</si>
  <si>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</si>
  <si>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</si>
  <si>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</si>
  <si>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</si>
  <si>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</si>
  <si>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</si>
  <si>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</si>
  <si>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</si>
  <si>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</si>
  <si>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</si>
  <si>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</si>
  <si>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</si>
  <si>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</si>
  <si>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</si>
  <si>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</si>
  <si>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</si>
  <si>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</si>
  <si>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</si>
  <si>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</si>
  <si>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</si>
  <si>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</si>
  <si>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</si>
  <si>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</si>
  <si>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</si>
  <si>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</si>
  <si>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</si>
  <si>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</si>
  <si>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</si>
  <si>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</si>
  <si>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</si>
  <si>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</si>
  <si>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</si>
  <si>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</si>
  <si>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</si>
  <si>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</si>
  <si>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</si>
  <si>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</si>
  <si>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</si>
  <si>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</si>
  <si>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</si>
  <si>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</si>
  <si>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</si>
  <si>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</si>
  <si>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</si>
  <si>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</si>
  <si>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</si>
  <si>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</si>
  <si>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</si>
  <si>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</si>
  <si>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</si>
  <si>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</si>
  <si>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</si>
  <si>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</si>
  <si>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</si>
  <si>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</si>
  <si>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</si>
  <si>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</si>
  <si>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</si>
  <si>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</si>
  <si>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</si>
  <si>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</si>
  <si>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</si>
  <si>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</si>
  <si>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</si>
  <si>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</si>
  <si>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</si>
  <si>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</si>
  <si>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</si>
  <si>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</si>
  <si>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</si>
  <si>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</si>
  <si>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</si>
  <si>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</si>
  <si>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</si>
  <si>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</si>
  <si>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</si>
  <si>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</si>
  <si>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</si>
  <si>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</si>
  <si>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</si>
  <si>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</si>
  <si>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</si>
  <si>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</si>
  <si>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</si>
  <si>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</si>
  <si>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</si>
  <si>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</si>
  <si>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</si>
  <si>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</si>
  <si>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</si>
  <si>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</si>
  <si>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</si>
  <si>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</si>
  <si>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</si>
  <si>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</si>
  <si>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</si>
  <si>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</si>
  <si>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</si>
  <si>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</si>
  <si>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</si>
  <si>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</si>
  <si>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</si>
  <si>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</si>
  <si>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</si>
  <si>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</si>
  <si>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</si>
  <si>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</si>
  <si>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</si>
  <si>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</si>
  <si>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</si>
  <si>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</si>
  <si>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</si>
  <si>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</si>
  <si>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</si>
  <si>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</si>
  <si>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</si>
  <si>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</si>
  <si>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</si>
  <si>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</si>
  <si>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</si>
  <si>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</si>
  <si>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</si>
  <si>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</si>
  <si>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</si>
  <si>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</si>
  <si>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</si>
  <si>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</si>
  <si>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</si>
  <si>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</si>
  <si>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</si>
  <si>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</si>
  <si>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</si>
  <si>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</si>
  <si>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</si>
  <si>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</si>
  <si>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</si>
  <si>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</si>
  <si>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</si>
  <si>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</si>
  <si>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</si>
  <si>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</si>
  <si>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</si>
  <si>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</si>
  <si>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</si>
  <si>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</si>
  <si>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</si>
  <si>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</si>
  <si>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</si>
  <si>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</si>
  <si>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</si>
  <si>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</si>
  <si>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</si>
  <si>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</si>
  <si>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</si>
  <si>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</si>
  <si>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</si>
  <si>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</si>
  <si>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</si>
  <si>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</si>
  <si>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</si>
  <si>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</si>
  <si>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</si>
  <si>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</si>
  <si>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</si>
  <si>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</si>
  <si>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</si>
  <si>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</si>
  <si>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</si>
  <si>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</si>
  <si>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</si>
  <si>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</si>
  <si>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</si>
  <si>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</si>
  <si>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</si>
  <si>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</si>
  <si>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</si>
  <si>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</si>
  <si>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</si>
  <si>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</si>
  <si>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</si>
  <si>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</si>
  <si>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</si>
  <si>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</si>
  <si>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</si>
  <si>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</si>
  <si>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</si>
  <si>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</si>
  <si>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</si>
  <si>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</si>
  <si>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</si>
  <si>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</si>
  <si>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</si>
  <si>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</si>
  <si>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</si>
  <si>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</si>
  <si>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</si>
  <si>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</si>
  <si>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</si>
  <si>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</si>
  <si>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</si>
  <si>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</si>
  <si>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</si>
  <si>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</si>
  <si>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</si>
  <si>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</si>
  <si>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</si>
  <si>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</si>
  <si>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</si>
  <si>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</si>
  <si>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</si>
  <si>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</si>
  <si>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</si>
  <si>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</si>
  <si>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</si>
  <si>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</si>
  <si>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</si>
  <si>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</si>
  <si>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</si>
  <si>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</si>
  <si>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</si>
  <si>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</si>
  <si>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</si>
  <si>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</si>
  <si>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</si>
  <si>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</si>
  <si>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</si>
  <si>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</si>
  <si>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</si>
  <si>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</si>
  <si>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</si>
  <si>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</si>
  <si>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</si>
  <si>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</si>
  <si>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</si>
  <si>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</si>
  <si>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</si>
  <si>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</si>
  <si>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</si>
  <si>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</si>
  <si>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</si>
  <si>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</si>
  <si>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</si>
  <si>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</si>
  <si>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</si>
  <si>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</si>
  <si>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</si>
  <si>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</si>
  <si>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</si>
  <si>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</si>
  <si>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</si>
  <si>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</si>
  <si>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</si>
  <si>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</si>
  <si>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</si>
  <si>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</si>
  <si>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</si>
  <si>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</si>
  <si>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</si>
  <si>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</si>
  <si>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</si>
  <si>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</si>
  <si>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</si>
  <si>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</si>
  <si>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</si>
  <si>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</si>
  <si>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</si>
  <si>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</si>
  <si>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</si>
  <si>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</si>
  <si>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</si>
  <si>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</si>
  <si>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</si>
  <si>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</si>
  <si>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</si>
  <si>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</si>
  <si>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</si>
  <si>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</si>
  <si>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</si>
  <si>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</si>
  <si>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</si>
  <si>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</si>
  <si>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</si>
  <si>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</si>
  <si>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</si>
  <si>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</si>
  <si>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</si>
  <si>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</si>
  <si>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</si>
  <si>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</si>
  <si>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</si>
  <si>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</si>
  <si>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</si>
  <si>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</si>
  <si>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</si>
  <si>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</si>
  <si>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</si>
  <si>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</si>
  <si>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</si>
  <si>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</si>
  <si>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</si>
  <si>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</si>
  <si>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</si>
  <si>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</si>
  <si>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</si>
  <si>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</si>
  <si>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</si>
  <si>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</si>
  <si>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</si>
  <si>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</si>
  <si>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</si>
  <si>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</si>
  <si>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</si>
  <si>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</si>
  <si>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</si>
  <si>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</si>
  <si>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</si>
  <si>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</si>
  <si>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</si>
  <si>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</si>
  <si>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</si>
  <si>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</si>
  <si>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</si>
  <si>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</si>
  <si>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</si>
  <si>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</si>
  <si>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</si>
  <si>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</si>
  <si>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</si>
  <si>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</si>
  <si>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</si>
  <si>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</si>
  <si>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</si>
  <si>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</si>
  <si>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</si>
  <si>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</si>
  <si>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</si>
  <si>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</si>
  <si>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</si>
  <si>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</si>
  <si>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</si>
  <si>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</si>
  <si>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</si>
  <si>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</si>
  <si>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</si>
  <si>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</si>
  <si>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</si>
  <si>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</si>
  <si>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</si>
  <si>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</si>
  <si>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</si>
  <si>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</si>
  <si>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</si>
  <si>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</si>
  <si>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</si>
  <si>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</si>
  <si>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</si>
  <si>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</si>
  <si>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</si>
  <si>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</si>
  <si>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</si>
  <si>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</si>
  <si>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</si>
  <si>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</si>
  <si>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</si>
  <si>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</si>
  <si>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</si>
  <si>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</si>
  <si>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</si>
  <si>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</si>
  <si>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</si>
  <si>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</si>
  <si>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</si>
  <si>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</si>
  <si>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</si>
  <si>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</si>
  <si>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</si>
  <si>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</si>
  <si>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</si>
  <si>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</si>
  <si>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</si>
  <si>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</si>
  <si>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</si>
  <si>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</si>
  <si>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</si>
  <si>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</si>
  <si>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</si>
  <si>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</si>
  <si>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</si>
  <si>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</si>
  <si>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</si>
  <si>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</si>
  <si>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</si>
  <si>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</si>
  <si>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</si>
  <si>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</si>
  <si>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</si>
  <si>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</si>
  <si>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</si>
  <si>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</si>
  <si>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</si>
  <si>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</si>
  <si>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</si>
  <si>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</si>
  <si>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</si>
  <si>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</si>
  <si>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</si>
  <si>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</si>
  <si>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</si>
  <si>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</si>
  <si>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</si>
  <si>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</si>
  <si>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</si>
  <si>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</si>
  <si>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</si>
  <si>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</si>
  <si>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</si>
  <si>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</si>
  <si>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</si>
  <si>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</si>
  <si>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</si>
  <si>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</si>
  <si>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</si>
  <si>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</si>
  <si>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</si>
  <si>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</si>
  <si>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</si>
  <si>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</si>
  <si>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</si>
  <si>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</si>
  <si>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</si>
  <si>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</si>
  <si>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</si>
  <si>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</si>
  <si>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</si>
  <si>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</si>
  <si>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</si>
  <si>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</si>
  <si>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</si>
  <si>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</si>
  <si>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</si>
  <si>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</si>
  <si>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</si>
  <si>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</si>
  <si>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</si>
  <si>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</si>
  <si>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</si>
  <si>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</si>
  <si>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</si>
  <si>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</si>
  <si>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</si>
  <si>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</si>
  <si>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</si>
  <si>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</si>
  <si>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</si>
  <si>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</si>
  <si>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</si>
  <si>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</si>
  <si>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</si>
  <si>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</si>
  <si>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</si>
  <si>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</si>
  <si>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</si>
  <si>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</si>
  <si>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</si>
  <si>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</si>
  <si>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</si>
  <si>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</si>
  <si>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</si>
  <si>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</si>
  <si>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</si>
  <si>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</si>
  <si>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</si>
  <si>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</si>
  <si>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</si>
  <si>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</si>
  <si>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</si>
  <si>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</si>
  <si>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</si>
  <si>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</si>
  <si>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</si>
  <si>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</si>
  <si>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</si>
  <si>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</si>
  <si>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</si>
  <si>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</si>
  <si>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</si>
  <si>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</si>
  <si>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</si>
  <si>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</si>
  <si>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</si>
  <si>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</si>
  <si>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</si>
  <si>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</si>
  <si>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</si>
  <si>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</si>
  <si>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</si>
  <si>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</si>
  <si>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</si>
  <si>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</si>
  <si>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</si>
  <si>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</si>
  <si>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</si>
  <si>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</si>
  <si>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</si>
  <si>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</si>
  <si>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</si>
  <si>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</si>
  <si>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</si>
  <si>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</si>
  <si>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</si>
  <si>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</si>
  <si>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</si>
  <si>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</si>
  <si>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</si>
  <si>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</si>
  <si>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</si>
  <si>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</si>
  <si>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</si>
  <si>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</si>
  <si>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</si>
  <si>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</si>
  <si>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</si>
  <si>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</si>
  <si>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</si>
  <si>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</si>
  <si>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</si>
  <si>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</si>
  <si>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</si>
  <si>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</si>
  <si>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</si>
  <si>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</si>
  <si>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</si>
  <si>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</si>
  <si>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</si>
  <si>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</si>
  <si>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</si>
  <si>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</si>
  <si>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</si>
  <si>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</si>
  <si>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</si>
  <si>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</si>
  <si>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</si>
  <si>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</si>
  <si>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</si>
  <si>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</si>
  <si>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</si>
  <si>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</si>
  <si>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</si>
  <si>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</si>
  <si>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</si>
  <si>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</si>
  <si>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</si>
  <si>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</si>
  <si>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</si>
  <si>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</si>
  <si>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</si>
  <si>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</si>
  <si>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</si>
  <si>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</si>
  <si>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</si>
  <si>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</si>
  <si>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</si>
  <si>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</si>
  <si>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</si>
  <si>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</si>
  <si>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</si>
  <si>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</si>
  <si>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</si>
  <si>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</si>
  <si>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</si>
  <si>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</si>
  <si>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</si>
  <si>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</si>
  <si>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</si>
  <si>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</si>
  <si>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</si>
  <si>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</si>
  <si>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</si>
  <si>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</si>
  <si>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</si>
  <si>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</si>
  <si>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</si>
  <si>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</si>
  <si>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</si>
  <si>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</si>
  <si>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</si>
  <si>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</si>
  <si>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</si>
  <si>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</si>
  <si>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</si>
  <si>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</si>
  <si>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</si>
  <si>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</si>
  <si>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</si>
  <si>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</si>
  <si>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</si>
  <si>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</si>
  <si>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</si>
  <si>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</si>
  <si>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</si>
  <si>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</si>
  <si>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</si>
  <si>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</si>
  <si>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</si>
  <si>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</si>
  <si>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</si>
  <si>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</si>
  <si>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</si>
  <si>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</si>
  <si>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</si>
  <si>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</si>
  <si>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</si>
  <si>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</si>
  <si>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</si>
  <si>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</si>
  <si>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</si>
  <si>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</si>
  <si>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</si>
  <si>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</si>
  <si>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</si>
  <si>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</si>
  <si>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</si>
  <si>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</si>
  <si>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</si>
  <si>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</si>
  <si>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</si>
  <si>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</si>
  <si>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</si>
  <si>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</si>
  <si>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</si>
  <si>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</si>
  <si>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</si>
  <si>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</si>
  <si>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</si>
  <si>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</si>
  <si>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</si>
  <si>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</si>
  <si>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</si>
  <si>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</si>
  <si>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</si>
  <si>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</si>
  <si>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</si>
  <si>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</si>
  <si>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</si>
  <si>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</si>
  <si>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</si>
  <si>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</si>
  <si>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</si>
  <si>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</si>
  <si>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</si>
  <si>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</si>
  <si>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</si>
  <si>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</si>
  <si>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</si>
  <si>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</si>
  <si>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</si>
  <si>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</si>
  <si>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</si>
  <si>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</si>
  <si>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</si>
  <si>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</si>
  <si>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</si>
  <si>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</si>
  <si>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</si>
  <si>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</si>
  <si>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</si>
  <si>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</si>
  <si>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</si>
  <si>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</si>
  <si>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</si>
  <si>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</si>
  <si>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</si>
  <si>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</si>
  <si>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</si>
  <si>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</si>
  <si>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</si>
  <si>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</si>
  <si>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</si>
  <si>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</si>
  <si>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</si>
  <si>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</si>
  <si>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</si>
  <si>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</si>
  <si>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</si>
  <si>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</si>
  <si>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</si>
  <si>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</si>
  <si>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</si>
  <si>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</si>
  <si>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</si>
  <si>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</si>
  <si>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</si>
  <si>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</si>
  <si>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</si>
  <si>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</si>
  <si>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</si>
  <si>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</si>
  <si>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</si>
  <si>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</si>
  <si>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</si>
  <si>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</si>
  <si>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</si>
  <si>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</si>
  <si>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</si>
  <si>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</si>
  <si>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</si>
  <si>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</si>
  <si>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</si>
  <si>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</si>
  <si>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</si>
  <si>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</si>
  <si>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</si>
  <si>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</si>
  <si>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</si>
  <si>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</si>
  <si>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</si>
  <si>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</si>
  <si>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</si>
  <si>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</si>
  <si>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</si>
  <si>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</si>
  <si>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</si>
  <si>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</si>
  <si>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</si>
  <si>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</si>
  <si>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</si>
  <si>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</si>
  <si>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</si>
  <si>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</si>
  <si>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</si>
  <si>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</si>
  <si>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</si>
  <si>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</si>
  <si>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</si>
  <si>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</si>
  <si>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</si>
  <si>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</si>
  <si>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</si>
  <si>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</si>
  <si>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</si>
  <si>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</si>
  <si>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</si>
  <si>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</si>
  <si>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</si>
  <si>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</si>
  <si>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</si>
  <si>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</si>
  <si>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</si>
  <si>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</si>
  <si>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</si>
  <si>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</si>
  <si>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</si>
  <si>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</si>
  <si>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</si>
  <si>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</si>
  <si>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</si>
  <si>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</si>
  <si>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</si>
  <si>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</si>
  <si>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</si>
  <si>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</si>
  <si>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</si>
  <si>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</si>
  <si>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</si>
  <si>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</si>
  <si>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</si>
  <si>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</si>
  <si>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</si>
  <si>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</si>
  <si>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</si>
  <si>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</si>
  <si>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</si>
  <si>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</si>
  <si>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</si>
  <si>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</si>
  <si>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</si>
  <si>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</si>
  <si>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</si>
  <si>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</si>
  <si>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</si>
  <si>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</si>
  <si>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</si>
  <si>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</si>
  <si>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</si>
  <si>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</si>
  <si>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</si>
  <si>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</si>
  <si>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</si>
  <si>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</si>
  <si>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</si>
  <si>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</si>
  <si>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</si>
  <si>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</si>
  <si>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</si>
  <si>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</si>
  <si>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</si>
  <si>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</si>
  <si>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</si>
  <si>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</si>
  <si>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</si>
  <si>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</si>
  <si>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</si>
  <si>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</si>
  <si>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</si>
  <si>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</si>
  <si>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</si>
  <si>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</si>
  <si>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</si>
  <si>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</si>
  <si>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</si>
  <si>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</si>
  <si>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</si>
  <si>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</si>
  <si>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</si>
  <si>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</si>
  <si>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</si>
  <si>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</si>
  <si>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</si>
  <si>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</si>
  <si>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</si>
  <si>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</si>
  <si>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</si>
  <si>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</si>
  <si>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</si>
  <si>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</si>
  <si>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</si>
  <si>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</si>
  <si>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</si>
  <si>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</si>
  <si>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</si>
  <si>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</si>
  <si>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</si>
  <si>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</si>
  <si>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</si>
  <si>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</si>
  <si>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</si>
  <si>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</si>
  <si>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</si>
  <si>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</si>
  <si>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</si>
  <si>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</si>
  <si>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</si>
  <si>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</si>
  <si>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</si>
  <si>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</si>
  <si>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</si>
  <si>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</si>
  <si>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</si>
  <si>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</si>
  <si>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</si>
  <si>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</si>
  <si>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</si>
  <si>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</si>
  <si>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</si>
  <si>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</si>
  <si>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</si>
  <si>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</si>
  <si>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</si>
  <si>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</si>
  <si>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</si>
  <si>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</si>
  <si>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</si>
  <si>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</si>
  <si>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</si>
  <si>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</si>
  <si>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</si>
  <si>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</si>
  <si>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</si>
  <si>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</si>
  <si>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</si>
  <si>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</si>
  <si>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</si>
  <si>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</si>
  <si>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</si>
  <si>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</si>
  <si>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</si>
  <si>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</si>
  <si>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</si>
  <si>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</si>
  <si>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</si>
  <si>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</si>
  <si>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</si>
  <si>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</si>
  <si>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</si>
  <si>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</si>
  <si>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</si>
  <si>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</si>
  <si>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</si>
  <si>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</si>
  <si>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</si>
  <si>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</si>
  <si>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</si>
  <si>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</si>
  <si>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</si>
  <si>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</si>
  <si>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</si>
  <si>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</si>
  <si>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</si>
  <si>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</si>
  <si>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</si>
  <si>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</si>
  <si>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</si>
  <si>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</si>
  <si>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</si>
  <si>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</si>
  <si>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</si>
  <si>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</si>
  <si>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</si>
  <si>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</si>
  <si>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</si>
  <si>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</si>
  <si>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</si>
  <si>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</si>
  <si>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</si>
  <si>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</si>
  <si>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</si>
  <si>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</si>
  <si>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</si>
  <si>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</si>
  <si>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</si>
  <si>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</si>
  <si>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</si>
  <si>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</si>
  <si>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</si>
  <si>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</si>
  <si>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</si>
  <si>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</si>
  <si>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</si>
  <si>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</si>
  <si>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</si>
  <si>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</si>
  <si>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</si>
  <si>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</si>
  <si>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</si>
  <si>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</si>
  <si>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</si>
  <si>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</si>
  <si>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</si>
  <si>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</si>
  <si>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</si>
  <si>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</si>
  <si>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</si>
  <si>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</si>
  <si>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</si>
  <si>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</si>
  <si>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</si>
  <si>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</si>
  <si>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</si>
  <si>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</si>
  <si>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</si>
  <si>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</si>
  <si>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</si>
  <si>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</si>
  <si>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</si>
  <si>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</si>
  <si>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</si>
  <si>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</si>
  <si>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</si>
  <si>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</si>
  <si>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</si>
  <si>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</si>
  <si>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</si>
  <si>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</si>
  <si>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</si>
  <si>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</si>
  <si>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</si>
  <si>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</si>
  <si>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</si>
  <si>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</si>
  <si>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</si>
  <si>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</si>
  <si>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</si>
  <si>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</si>
  <si>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</si>
  <si>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</si>
  <si>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</si>
  <si>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</si>
  <si>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</si>
  <si>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</si>
  <si>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</si>
  <si>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</si>
  <si>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</si>
  <si>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</si>
  <si>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</si>
  <si>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</si>
  <si>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</si>
  <si>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</si>
  <si>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</si>
  <si>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</si>
  <si>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</si>
  <si>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</si>
  <si>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</si>
  <si>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</si>
  <si>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</si>
  <si>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</si>
  <si>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</si>
  <si>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</si>
  <si>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</si>
  <si>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</si>
  <si>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</si>
  <si>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</si>
  <si>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</si>
  <si>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</si>
  <si>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</si>
  <si>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</si>
  <si>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</si>
  <si>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</si>
  <si>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</si>
  <si>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</si>
  <si>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</si>
  <si>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</si>
  <si>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</si>
  <si>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</si>
  <si>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</si>
  <si>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</si>
  <si>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</si>
  <si>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</si>
  <si>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</si>
  <si>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</si>
  <si>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</si>
  <si>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</si>
  <si>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</si>
  <si>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</si>
  <si>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</si>
  <si>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</si>
  <si>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</si>
  <si>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</si>
  <si>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</si>
  <si>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</si>
  <si>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</si>
  <si>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</si>
  <si>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</si>
  <si>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</si>
  <si>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</si>
  <si>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</si>
  <si>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</si>
  <si>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</si>
  <si>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</si>
  <si>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</si>
  <si>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</si>
  <si>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</si>
  <si>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</si>
  <si>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</si>
  <si>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</si>
  <si>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</si>
  <si>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</si>
  <si>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</si>
  <si>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</si>
  <si>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</si>
  <si>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</si>
  <si>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</si>
  <si>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</si>
  <si>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</si>
  <si>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</si>
  <si>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</si>
  <si>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</si>
  <si>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</si>
  <si>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</si>
  <si>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</si>
  <si>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</si>
  <si>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</si>
  <si>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</si>
  <si>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</si>
  <si>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</si>
  <si>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</si>
  <si>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</si>
  <si>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</si>
  <si>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</si>
  <si>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</si>
  <si>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</si>
  <si>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</si>
  <si>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</si>
  <si>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</si>
  <si>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</si>
  <si>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</si>
  <si>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</si>
  <si>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</si>
  <si>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</si>
  <si>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</si>
  <si>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</si>
  <si>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</si>
  <si>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</si>
  <si>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</si>
  <si>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</si>
  <si>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</si>
  <si>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</si>
  <si>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</si>
  <si>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</si>
  <si>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</si>
  <si>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</si>
  <si>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</si>
  <si>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</si>
  <si>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</si>
  <si>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</si>
  <si>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</si>
  <si>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</si>
  <si>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</si>
  <si>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</si>
  <si>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</si>
  <si>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</si>
  <si>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</si>
  <si>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</si>
  <si>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</si>
  <si>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</si>
  <si>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</si>
  <si>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</si>
  <si>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</si>
  <si>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</si>
  <si>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</si>
  <si>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</si>
  <si>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</si>
  <si>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</si>
  <si>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</si>
  <si>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</si>
  <si>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</si>
  <si>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</si>
  <si>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</si>
  <si>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</si>
  <si>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</si>
  <si>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</si>
  <si>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</si>
  <si>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</si>
  <si>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</si>
  <si>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</si>
  <si>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</si>
  <si>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</si>
  <si>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</si>
  <si>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</si>
  <si>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</si>
  <si>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</si>
  <si>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</si>
  <si>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</si>
  <si>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</si>
  <si>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</si>
  <si>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</si>
  <si>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</si>
  <si>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</si>
  <si>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</si>
  <si>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</si>
  <si>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</si>
  <si>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</si>
  <si>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</si>
  <si>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</si>
  <si>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</si>
  <si>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</si>
  <si>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</si>
  <si>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</si>
  <si>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</si>
  <si>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</si>
  <si>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</si>
  <si>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</si>
  <si>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</si>
  <si>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</si>
  <si>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</si>
  <si>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</si>
  <si>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</si>
  <si>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</si>
  <si>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</si>
  <si>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</si>
  <si>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</si>
  <si>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</si>
  <si>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</si>
  <si>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</si>
  <si>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</si>
  <si>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</si>
  <si>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</si>
  <si>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</si>
  <si>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</si>
  <si>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</si>
  <si>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</si>
  <si>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</si>
  <si>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</si>
  <si>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</si>
  <si>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</si>
  <si>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</si>
  <si>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</si>
  <si>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</si>
  <si>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</si>
  <si>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</si>
  <si>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</si>
  <si>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</si>
  <si>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</si>
  <si>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</si>
  <si>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</si>
  <si>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</si>
  <si>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</si>
  <si>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</si>
  <si>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</si>
  <si>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</si>
  <si>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</si>
  <si>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</si>
  <si>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</si>
  <si>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</si>
  <si>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</si>
  <si>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</si>
  <si>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</si>
  <si>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</si>
  <si>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</si>
  <si>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</si>
  <si>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</si>
  <si>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</si>
  <si>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</si>
  <si>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</si>
  <si>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</si>
  <si>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</si>
  <si>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</si>
  <si>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</si>
  <si>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</si>
  <si>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</si>
  <si>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</si>
  <si>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</si>
  <si>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</si>
  <si>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</si>
  <si>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</si>
  <si>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</si>
  <si>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</si>
  <si>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</si>
  <si>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</si>
  <si>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</si>
  <si>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</si>
  <si>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</si>
  <si>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</si>
  <si>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</si>
  <si>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</si>
  <si>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</si>
  <si>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</si>
  <si>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</si>
  <si>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</si>
  <si>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</si>
  <si>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</si>
  <si>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</si>
  <si>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</si>
  <si>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</si>
  <si>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</si>
  <si>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</si>
  <si>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</si>
  <si>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</si>
  <si>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</si>
  <si>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</si>
  <si>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</si>
  <si>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</si>
  <si>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</si>
  <si>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</si>
  <si>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</si>
  <si>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</si>
  <si>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</si>
  <si>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</si>
  <si>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</si>
  <si>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</si>
  <si>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</si>
  <si>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</si>
  <si>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</si>
  <si>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</si>
  <si>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</si>
  <si>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</si>
  <si>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</si>
  <si>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</si>
  <si>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</si>
  <si>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</si>
  <si>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</si>
  <si>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</si>
  <si>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</si>
  <si>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</si>
  <si>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</si>
  <si>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</si>
  <si>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</si>
  <si>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</si>
  <si>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</si>
  <si>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</si>
  <si>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</si>
  <si>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</si>
  <si>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</si>
  <si>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</si>
  <si>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</si>
  <si>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</si>
  <si>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</si>
  <si>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</si>
  <si>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</si>
  <si>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</si>
  <si>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</si>
  <si>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</si>
  <si>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</si>
  <si>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</si>
  <si>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</si>
  <si>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</si>
  <si>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</si>
  <si>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</si>
  <si>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</si>
  <si>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</si>
  <si>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</si>
  <si>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</si>
  <si>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</si>
  <si>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</si>
  <si>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</si>
  <si>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</si>
  <si>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</si>
  <si>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</si>
  <si>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</si>
  <si>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</si>
  <si>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</si>
  <si>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</si>
  <si>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</si>
  <si>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</si>
  <si>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</si>
  <si>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</si>
  <si>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</si>
  <si>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</si>
  <si>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</si>
  <si>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</si>
  <si>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</si>
  <si>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</si>
  <si>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</si>
  <si>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</si>
  <si>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</si>
  <si>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</si>
  <si>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</si>
  <si>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</si>
  <si>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</si>
  <si>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</si>
  <si>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</si>
  <si>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</si>
  <si>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</si>
  <si>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</si>
  <si>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</si>
  <si>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</si>
  <si>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</si>
  <si>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</si>
  <si>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</si>
  <si>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</si>
  <si>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</si>
  <si>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</si>
  <si>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</si>
  <si>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</si>
  <si>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</si>
  <si>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</si>
  <si>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</si>
  <si>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</si>
  <si>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</si>
  <si>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</si>
  <si>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</si>
  <si>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</si>
  <si>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</si>
  <si>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</si>
  <si>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</si>
  <si>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</si>
  <si>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</si>
  <si>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</si>
  <si>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</si>
  <si>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</si>
  <si>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</si>
  <si>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</si>
  <si>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</si>
  <si>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</si>
  <si>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</si>
  <si>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</si>
  <si>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</si>
  <si>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</si>
  <si>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</si>
  <si>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</si>
  <si>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</si>
  <si>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</si>
  <si>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</si>
  <si>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</si>
  <si>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</si>
  <si>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</si>
  <si>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</si>
  <si>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</si>
  <si>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</si>
  <si>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</si>
  <si>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</si>
  <si>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</si>
  <si>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</si>
  <si>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</si>
  <si>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</si>
  <si>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</si>
  <si>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</si>
  <si>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</si>
  <si>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</si>
  <si>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</si>
  <si>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</si>
  <si>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</si>
  <si>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</si>
  <si>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</si>
  <si>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</si>
  <si>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</si>
  <si>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</si>
  <si>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</si>
  <si>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</si>
  <si>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</si>
  <si>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</si>
  <si>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</si>
  <si>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</si>
  <si>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</si>
  <si>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</si>
  <si>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</si>
  <si>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</si>
  <si>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</si>
  <si>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</si>
  <si>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</si>
  <si>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</si>
  <si>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</si>
  <si>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</si>
  <si>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</si>
  <si>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</si>
  <si>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</si>
  <si>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</si>
  <si>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</si>
  <si>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</si>
  <si>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</si>
  <si>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</si>
  <si>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</si>
  <si>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</si>
  <si>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</si>
  <si>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</si>
  <si>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</si>
  <si>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</si>
  <si>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</si>
  <si>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</si>
  <si>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</si>
  <si>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</si>
  <si>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</si>
  <si>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</si>
  <si>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</si>
  <si>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</si>
  <si>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</si>
  <si>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</si>
  <si>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</si>
  <si>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</si>
  <si>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</si>
  <si>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</si>
  <si>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</si>
  <si>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</si>
  <si>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</si>
  <si>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</si>
  <si>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</si>
  <si>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</si>
  <si>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</si>
  <si>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</si>
  <si>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</si>
  <si>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</si>
  <si>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</si>
  <si>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</si>
  <si>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</si>
  <si>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</si>
  <si>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</si>
  <si>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</si>
  <si>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</si>
  <si>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</si>
  <si>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</si>
  <si>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</si>
  <si>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</si>
  <si>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</si>
  <si>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</si>
  <si>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</si>
  <si>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</si>
  <si>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</si>
  <si>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</si>
  <si>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</si>
  <si>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</si>
  <si>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</si>
  <si>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</si>
  <si>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</si>
  <si>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</si>
  <si>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</si>
  <si>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</si>
  <si>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</si>
  <si>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</si>
  <si>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</si>
  <si>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</si>
  <si>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</si>
  <si>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</si>
  <si>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</si>
  <si>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</si>
  <si>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</si>
  <si>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</si>
  <si>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</si>
  <si>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</si>
  <si>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</si>
  <si>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</si>
  <si>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</si>
  <si>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</si>
  <si>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</si>
  <si>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</si>
  <si>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</si>
  <si>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</si>
  <si>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</si>
  <si>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</si>
  <si>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</si>
  <si>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</si>
  <si>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</si>
  <si>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</si>
  <si>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</si>
  <si>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</si>
  <si>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</si>
  <si>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</si>
  <si>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</si>
  <si>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</si>
  <si>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</si>
  <si>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</si>
  <si>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</si>
  <si>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</si>
  <si>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</si>
  <si>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</si>
  <si>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</si>
  <si>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</si>
  <si>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</si>
  <si>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</si>
  <si>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</si>
  <si>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</si>
  <si>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</si>
  <si>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</si>
  <si>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</si>
  <si>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</si>
  <si>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</si>
  <si>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</si>
  <si>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</si>
  <si>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</si>
  <si>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</si>
  <si>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</si>
  <si>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</si>
  <si>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</si>
  <si>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</si>
  <si>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</si>
  <si>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</si>
  <si>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</si>
  <si>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</si>
  <si>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</si>
  <si>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</si>
  <si>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</si>
  <si>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</si>
  <si>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</si>
  <si>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</si>
  <si>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</si>
  <si>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</si>
  <si>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</si>
  <si>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</si>
  <si>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</si>
  <si>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</si>
  <si>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</si>
  <si>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</si>
  <si>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</si>
  <si>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</si>
  <si>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</si>
  <si>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</si>
  <si>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</si>
  <si>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</si>
  <si>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</si>
  <si>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</si>
  <si>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</si>
  <si>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</si>
  <si>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</si>
  <si>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</si>
  <si>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</si>
  <si>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</si>
  <si>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</si>
  <si>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</si>
  <si>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</si>
  <si>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</si>
  <si>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</si>
  <si>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</si>
  <si>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</si>
  <si>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</si>
  <si>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</si>
  <si>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</si>
  <si>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</si>
  <si>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</si>
  <si>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</si>
  <si>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</si>
  <si>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</si>
  <si>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</si>
  <si>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</si>
  <si>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</si>
  <si>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</si>
  <si>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</si>
  <si>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</si>
  <si>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</si>
  <si>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</si>
  <si>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</si>
  <si>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</si>
  <si>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</si>
  <si>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</si>
  <si>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</si>
  <si>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</si>
  <si>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</si>
  <si>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</si>
  <si>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</si>
  <si>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</si>
  <si>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</si>
  <si>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</si>
  <si>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</si>
  <si>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</si>
  <si>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</si>
  <si>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</si>
  <si>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</si>
  <si>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</si>
  <si>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</si>
  <si>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</si>
  <si>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</si>
  <si>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</si>
  <si>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</si>
  <si>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</si>
  <si>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</si>
  <si>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</si>
  <si>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</si>
  <si>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</si>
  <si>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</si>
  <si>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</si>
  <si>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</si>
  <si>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</si>
  <si>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</si>
  <si>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</si>
  <si>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</si>
  <si>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</si>
  <si>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</si>
  <si>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</si>
  <si>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</si>
  <si>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</si>
  <si>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</si>
  <si>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</si>
  <si>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</si>
  <si>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</si>
  <si>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</si>
  <si>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</si>
  <si>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</si>
  <si>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</si>
  <si>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</si>
  <si>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</si>
  <si>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</si>
  <si>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</si>
  <si>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</si>
  <si>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</si>
  <si>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</si>
  <si>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</si>
  <si>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</si>
  <si>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</si>
  <si>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</si>
  <si>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</si>
  <si>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</si>
  <si>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</si>
  <si>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</si>
  <si>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</si>
  <si>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</si>
  <si>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</si>
  <si>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</si>
  <si>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</si>
  <si>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</si>
  <si>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</si>
  <si>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</si>
  <si>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</si>
  <si>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</si>
  <si>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</si>
  <si>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</si>
  <si>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</si>
  <si>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</si>
  <si>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</si>
  <si>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</si>
  <si>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</si>
  <si>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</si>
  <si>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</si>
  <si>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</si>
  <si>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</si>
  <si>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</si>
  <si>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</si>
  <si>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</si>
  <si>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</si>
  <si>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</si>
  <si>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</si>
  <si>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</si>
  <si>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</si>
  <si>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</si>
  <si>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</si>
  <si>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</si>
  <si>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</si>
  <si>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</si>
  <si>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</si>
  <si>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</si>
  <si>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</si>
  <si>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</si>
  <si>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</si>
  <si>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</si>
  <si>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</si>
  <si>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</si>
  <si>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</si>
  <si>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</si>
  <si>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</si>
  <si>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</si>
  <si>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</si>
  <si>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</si>
  <si>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</si>
  <si>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</si>
  <si>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</si>
  <si>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</si>
  <si>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</si>
  <si>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</si>
  <si>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</si>
  <si>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</si>
  <si>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</si>
  <si>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</si>
  <si>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</si>
  <si>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</si>
  <si>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</si>
  <si>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</si>
  <si>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</si>
  <si>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</si>
  <si>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</si>
  <si>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</si>
  <si>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</si>
  <si>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</si>
  <si>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</si>
  <si>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</si>
  <si>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</si>
  <si>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</si>
  <si>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</si>
  <si>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</si>
  <si>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</si>
  <si>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</si>
  <si>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</si>
  <si>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</si>
  <si>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</si>
  <si>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</si>
  <si>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</si>
  <si>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</si>
  <si>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</si>
  <si>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</si>
  <si>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</si>
  <si>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</si>
  <si>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</si>
  <si>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</si>
  <si>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</si>
  <si>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</si>
  <si>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</si>
  <si>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</si>
  <si>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</si>
  <si>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</si>
  <si>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</si>
  <si>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</si>
  <si>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</si>
  <si>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</si>
  <si>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</si>
  <si>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</si>
  <si>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</si>
  <si>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</si>
  <si>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</si>
  <si>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</si>
  <si>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</si>
  <si>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</si>
  <si>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</si>
  <si>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</si>
  <si>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</si>
  <si>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</si>
  <si>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</si>
  <si>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</si>
  <si>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</si>
  <si>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</si>
  <si>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</si>
  <si>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</si>
  <si>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</si>
  <si>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</si>
  <si>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</si>
  <si>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</si>
  <si>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</si>
  <si>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</si>
  <si>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</si>
  <si>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</si>
  <si>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</si>
  <si>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</si>
  <si>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</si>
  <si>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</si>
  <si>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</si>
  <si>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</si>
  <si>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</si>
  <si>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</si>
  <si>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</si>
  <si>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</si>
  <si>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</si>
  <si>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</si>
  <si>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</si>
  <si>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</si>
  <si>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</si>
  <si>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</si>
  <si>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</si>
  <si>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</si>
  <si>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</si>
  <si>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</si>
  <si>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</si>
  <si>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</si>
  <si>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</si>
  <si>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</si>
  <si>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</si>
  <si>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</si>
  <si>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</si>
  <si>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</si>
  <si>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</si>
  <si>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</si>
  <si>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</si>
  <si>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</si>
  <si>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</si>
  <si>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</si>
  <si>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</si>
  <si>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</si>
  <si>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</si>
  <si>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</si>
  <si>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</si>
  <si>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</si>
  <si>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</si>
  <si>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</si>
  <si>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</si>
  <si>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</si>
  <si>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</si>
  <si>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</si>
  <si>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</si>
  <si>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</si>
  <si>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</si>
  <si>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</si>
  <si>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</si>
  <si>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</si>
  <si>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</si>
  <si>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</si>
  <si>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</si>
  <si>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</si>
  <si>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</si>
  <si>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</si>
  <si>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</si>
  <si>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</si>
  <si>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</si>
  <si>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</si>
  <si>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</si>
  <si>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</si>
  <si>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</si>
  <si>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</si>
  <si>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</si>
  <si>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</si>
  <si>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</si>
  <si>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</si>
  <si>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</si>
  <si>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</si>
  <si>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</si>
  <si>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</si>
  <si>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</si>
  <si>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</si>
  <si>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</si>
  <si>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</si>
  <si>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</si>
  <si>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</si>
  <si>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</si>
  <si>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</si>
  <si>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</si>
  <si>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</si>
  <si>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</si>
  <si>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</si>
  <si>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</si>
  <si>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</si>
  <si>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</si>
  <si>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</si>
  <si>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</si>
  <si>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</si>
  <si>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</si>
  <si>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</si>
  <si>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</si>
  <si>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</si>
  <si>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</si>
  <si>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</si>
  <si>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</si>
  <si>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</si>
  <si>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</si>
  <si>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</si>
  <si>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</si>
  <si>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</si>
  <si>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</si>
  <si>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</si>
  <si>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</si>
  <si>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</si>
  <si>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</si>
  <si>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</si>
  <si>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</si>
  <si>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</si>
  <si>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</si>
  <si>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</si>
  <si>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</si>
  <si>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</si>
  <si>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</si>
  <si>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</si>
  <si>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</si>
  <si>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</si>
  <si>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</si>
  <si>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</si>
  <si>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</si>
  <si>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</si>
  <si>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</si>
  <si>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</si>
  <si>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</si>
  <si>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</si>
  <si>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</si>
  <si>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</si>
  <si>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</si>
  <si>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</si>
  <si>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</si>
  <si>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</si>
  <si>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</si>
  <si>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</si>
  <si>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</si>
  <si>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</si>
  <si>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</si>
  <si>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</si>
  <si>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</si>
  <si>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</si>
  <si>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</si>
  <si>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</si>
  <si>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</si>
  <si>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</si>
  <si>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</si>
  <si>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</si>
  <si>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</si>
  <si>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</si>
  <si>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</si>
  <si>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</si>
  <si>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</si>
  <si>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</si>
  <si>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</si>
  <si>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</si>
  <si>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</si>
  <si>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</si>
  <si>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</si>
  <si>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</si>
  <si>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</si>
  <si>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</si>
  <si>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</si>
  <si>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</si>
  <si>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</si>
  <si>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</si>
  <si>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</si>
  <si>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</si>
  <si>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</si>
  <si>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</si>
  <si>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</si>
  <si>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</si>
  <si>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</si>
  <si>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</si>
  <si>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</si>
  <si>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</si>
  <si>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</si>
  <si>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</si>
  <si>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</si>
  <si>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</si>
  <si>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</si>
  <si>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</si>
  <si>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</si>
  <si>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</si>
  <si>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</si>
  <si>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</si>
  <si>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</si>
  <si>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</si>
  <si>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</si>
  <si>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</si>
  <si>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</si>
  <si>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</si>
  <si>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</si>
  <si>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</si>
  <si>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</si>
  <si>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</si>
  <si>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</si>
  <si>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</si>
  <si>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</si>
  <si>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</si>
  <si>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</si>
  <si>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</si>
  <si>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</si>
  <si>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</si>
  <si>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</si>
  <si>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</si>
  <si>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</si>
  <si>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</si>
  <si>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</si>
  <si>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</si>
  <si>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</si>
  <si>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</si>
  <si>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</si>
  <si>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</si>
  <si>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</si>
  <si>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</si>
  <si>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</si>
  <si>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</si>
  <si>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</si>
  <si>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</si>
  <si>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</si>
  <si>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</si>
  <si>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</si>
  <si>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</si>
  <si>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</si>
  <si>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</si>
  <si>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</si>
  <si>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</si>
  <si>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</si>
  <si>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</si>
  <si>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</si>
  <si>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</si>
  <si>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</si>
  <si>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</si>
  <si>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</si>
  <si>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</si>
  <si>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</si>
  <si>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</si>
  <si>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</si>
  <si>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</si>
  <si>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</si>
  <si>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</si>
  <si>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</si>
  <si>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</si>
  <si>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</si>
  <si>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</si>
  <si>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</si>
  <si>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</si>
  <si>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</si>
  <si>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</si>
  <si>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</si>
  <si>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</si>
  <si>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</si>
  <si>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</si>
  <si>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</si>
  <si>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</si>
  <si>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</si>
  <si>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</si>
  <si>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</si>
  <si>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</si>
  <si>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</si>
  <si>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</si>
  <si>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</si>
  <si>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</si>
  <si>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</si>
  <si>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</si>
  <si>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</si>
  <si>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</si>
  <si>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</si>
  <si>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</si>
  <si>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</si>
  <si>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</si>
  <si>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</si>
  <si>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</si>
  <si>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</si>
  <si>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</si>
  <si>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</si>
  <si>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</si>
  <si>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</si>
  <si>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</si>
  <si>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</si>
  <si>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</si>
  <si>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</si>
  <si>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</si>
  <si>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</si>
  <si>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</si>
  <si>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</si>
  <si>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</si>
  <si>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</si>
  <si>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</si>
  <si>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</si>
  <si>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</si>
  <si>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</si>
  <si>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</si>
  <si>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</si>
  <si>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</si>
  <si>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</si>
  <si>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</si>
  <si>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</si>
  <si>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</si>
  <si>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</si>
  <si>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</si>
  <si>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</si>
  <si>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</si>
  <si>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</si>
  <si>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</si>
  <si>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</si>
  <si>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</si>
  <si>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</si>
  <si>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</si>
  <si>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</si>
  <si>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</si>
  <si>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</si>
  <si>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</si>
  <si>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</si>
  <si>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</si>
  <si>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</si>
  <si>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</si>
  <si>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</si>
  <si>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</si>
  <si>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</si>
  <si>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</si>
  <si>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</si>
  <si>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</si>
  <si>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</si>
  <si>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</si>
  <si>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</si>
  <si>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</si>
  <si>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</si>
  <si>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</si>
  <si>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</si>
  <si>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</si>
  <si>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</si>
  <si>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</si>
  <si>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</si>
  <si>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</si>
  <si>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</si>
  <si>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</si>
  <si>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</si>
  <si>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</si>
  <si>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</si>
  <si>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</si>
  <si>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</si>
  <si>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</si>
  <si>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</si>
  <si>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</si>
  <si>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</si>
  <si>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</si>
  <si>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</si>
  <si>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</si>
  <si>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</si>
  <si>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</si>
  <si>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</si>
  <si>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</si>
  <si>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</si>
  <si>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</si>
  <si>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</si>
  <si>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</si>
  <si>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</si>
  <si>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</si>
  <si>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</si>
  <si>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</si>
  <si>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</si>
  <si>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</si>
  <si>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</si>
  <si>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</si>
  <si>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</si>
  <si>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</si>
  <si>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</si>
  <si>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</si>
  <si>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</si>
  <si>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</si>
  <si>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</si>
  <si>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</si>
  <si>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</si>
  <si>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</si>
  <si>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</si>
  <si>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</si>
  <si>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</si>
  <si>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</si>
  <si>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</si>
  <si>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</si>
  <si>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</si>
  <si>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</si>
  <si>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</si>
  <si>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</si>
  <si>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</si>
  <si>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</si>
  <si>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</si>
  <si>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</si>
  <si>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</si>
  <si>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</si>
  <si>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</si>
  <si>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</si>
  <si>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</si>
  <si>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</si>
  <si>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</si>
  <si>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</si>
  <si>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</si>
  <si>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</si>
  <si>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</si>
  <si>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</si>
  <si>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</si>
  <si>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</si>
  <si>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</si>
  <si>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</si>
  <si>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</si>
  <si>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</si>
  <si>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</si>
  <si>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</si>
  <si>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</si>
  <si>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</si>
  <si>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</si>
  <si>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</si>
  <si>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</si>
  <si>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</si>
  <si>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</si>
  <si>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</si>
  <si>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</si>
  <si>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</si>
  <si>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</si>
  <si>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</si>
  <si>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</si>
  <si>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</si>
  <si>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</si>
  <si>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</si>
  <si>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</si>
  <si>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</si>
  <si>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</si>
  <si>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</si>
  <si>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</si>
  <si>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</si>
  <si>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</si>
  <si>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</si>
  <si>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</si>
  <si>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</si>
  <si>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</si>
  <si>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</si>
  <si>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</si>
  <si>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</si>
  <si>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</si>
  <si>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</si>
  <si>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</si>
  <si>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</si>
  <si>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</si>
  <si>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</si>
  <si>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</si>
  <si>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</si>
  <si>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</si>
  <si>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</si>
  <si>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</si>
  <si>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</si>
  <si>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</si>
  <si>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</si>
  <si>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</si>
  <si>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</si>
  <si>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</si>
  <si>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</si>
  <si>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</si>
  <si>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</si>
  <si>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</si>
  <si>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</si>
  <si>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</si>
  <si>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</si>
  <si>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</si>
  <si>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</si>
  <si>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</si>
  <si>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</si>
  <si>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</si>
  <si>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</si>
  <si>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</si>
  <si>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</si>
  <si>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</si>
  <si>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</si>
  <si>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</si>
  <si>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</si>
  <si>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</si>
  <si>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</si>
  <si>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</si>
  <si>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</si>
  <si>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</si>
  <si>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</si>
  <si>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</si>
  <si>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</si>
  <si>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</si>
  <si>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</si>
  <si>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</si>
  <si>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</si>
  <si>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</si>
  <si>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</si>
  <si>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</si>
  <si>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</si>
  <si>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</si>
  <si>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</si>
  <si>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</si>
  <si>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</si>
  <si>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</si>
  <si>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</si>
  <si>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</si>
  <si>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</si>
  <si>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</si>
  <si>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</si>
  <si>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</si>
  <si>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</si>
  <si>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</si>
  <si>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</si>
  <si>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</si>
  <si>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</si>
  <si>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</si>
  <si>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</si>
  <si>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</si>
  <si>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</si>
  <si>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</si>
  <si>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</si>
  <si>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</si>
  <si>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</si>
  <si>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</si>
  <si>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</si>
  <si>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</si>
  <si>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</si>
  <si>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</si>
  <si>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</si>
  <si>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</si>
  <si>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</si>
  <si>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</si>
  <si>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</si>
  <si>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</si>
  <si>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</si>
  <si>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</si>
  <si>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</si>
  <si>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</si>
  <si>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</si>
  <si>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</si>
  <si>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</si>
  <si>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</si>
  <si>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</si>
  <si>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</si>
  <si>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</si>
  <si>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</si>
  <si>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</si>
  <si>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</si>
  <si>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</si>
  <si>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</si>
  <si>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</si>
  <si>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</si>
  <si>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</si>
  <si>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</si>
  <si>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</si>
  <si>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</si>
  <si>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</si>
  <si>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</si>
  <si>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</si>
  <si>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</si>
  <si>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</si>
  <si>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</si>
  <si>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</si>
  <si>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</si>
  <si>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</si>
  <si>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</si>
  <si>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</si>
  <si>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</si>
  <si>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</si>
  <si>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</si>
  <si>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</si>
  <si>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</si>
  <si>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</si>
  <si>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</si>
  <si>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</si>
  <si>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</si>
  <si>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</si>
  <si>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</si>
  <si>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</si>
  <si>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</si>
  <si>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</si>
  <si>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</si>
  <si>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</si>
  <si>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</si>
  <si>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</si>
  <si>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</si>
  <si>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</si>
  <si>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</si>
  <si>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</si>
  <si>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</si>
  <si>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</si>
  <si>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</si>
  <si>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</si>
  <si>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</si>
  <si>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</si>
  <si>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</si>
  <si>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</si>
  <si>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</si>
  <si>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</si>
  <si>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</si>
  <si>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</si>
  <si>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</si>
  <si>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</si>
  <si>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</si>
  <si>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</si>
  <si>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</si>
  <si>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</si>
  <si>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</si>
  <si>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</si>
  <si>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</si>
  <si>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</si>
  <si>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</si>
  <si>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</si>
  <si>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</si>
  <si>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</si>
  <si>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</si>
  <si>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</si>
  <si>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</si>
  <si>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</si>
  <si>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</si>
  <si>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</si>
  <si>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</si>
  <si>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</si>
  <si>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</si>
  <si>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</si>
  <si>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</si>
  <si>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</si>
  <si>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</si>
  <si>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</si>
  <si>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</si>
  <si>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</si>
  <si>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</si>
  <si>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</si>
  <si>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</si>
  <si>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</si>
  <si>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</si>
  <si>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</si>
  <si>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</si>
  <si>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</si>
  <si>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</si>
  <si>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</si>
  <si>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</si>
  <si>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</si>
  <si>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</si>
  <si>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</si>
  <si>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</si>
  <si>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</si>
  <si>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</si>
  <si>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</si>
  <si>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</si>
  <si>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</si>
  <si>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</si>
  <si>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</si>
  <si>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</si>
  <si>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</si>
  <si>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</si>
  <si>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</si>
  <si>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</si>
  <si>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</si>
  <si>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</si>
  <si>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</si>
  <si>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</si>
  <si>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</si>
  <si>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</si>
  <si>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</si>
  <si>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</si>
  <si>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</si>
  <si>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</si>
  <si>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</si>
  <si>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</si>
  <si>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</si>
  <si>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</si>
  <si>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</si>
  <si>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</si>
  <si>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</si>
  <si>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</si>
  <si>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</si>
  <si>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</si>
  <si>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</si>
  <si>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</si>
  <si>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</si>
  <si>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</si>
  <si>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</si>
  <si>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</si>
  <si>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</si>
  <si>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</si>
  <si>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</si>
  <si>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</si>
  <si>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</si>
  <si>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</si>
  <si>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</si>
  <si>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</si>
  <si>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</si>
  <si>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</si>
  <si>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</si>
  <si>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</si>
  <si>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</si>
  <si>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</si>
  <si>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</si>
  <si>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</si>
  <si>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</si>
  <si>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</si>
  <si>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</si>
  <si>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</si>
  <si>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</si>
  <si>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</si>
  <si>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</si>
  <si>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</si>
  <si>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</si>
  <si>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</si>
  <si>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</si>
  <si>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</si>
  <si>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</si>
  <si>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</si>
  <si>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</si>
  <si>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</si>
  <si>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</si>
  <si>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</si>
  <si>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</si>
  <si>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</si>
  <si>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</si>
  <si>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</si>
  <si>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</si>
  <si>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</si>
  <si>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</si>
  <si>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</si>
  <si>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</si>
  <si>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</si>
  <si>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</si>
  <si>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</si>
  <si>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</si>
  <si>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</si>
  <si>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</si>
  <si>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</si>
  <si>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</si>
  <si>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</si>
  <si>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</si>
  <si>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</si>
  <si>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</si>
  <si>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</si>
  <si>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</si>
  <si>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</si>
  <si>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</si>
  <si>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</si>
  <si>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</si>
  <si>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</si>
  <si>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</si>
  <si>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</si>
  <si>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</si>
  <si>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</si>
  <si>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</si>
  <si>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</si>
  <si>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</si>
  <si>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</si>
  <si>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</si>
  <si>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</si>
  <si>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</si>
  <si>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</si>
  <si>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</si>
  <si>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</si>
  <si>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</si>
  <si>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</si>
  <si>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</si>
  <si>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</si>
  <si>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</si>
  <si>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</si>
  <si>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</si>
  <si>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</si>
  <si>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</si>
  <si>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</si>
  <si>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</si>
  <si>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</si>
  <si>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</si>
  <si>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</si>
  <si>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</si>
  <si>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</si>
  <si>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</si>
  <si>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</si>
  <si>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</si>
  <si>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</si>
  <si>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</si>
  <si>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</si>
  <si>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</si>
  <si>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</si>
  <si>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</si>
  <si>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</si>
  <si>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</si>
  <si>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</si>
  <si>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</si>
  <si>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</si>
  <si>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</si>
  <si>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</si>
  <si>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</si>
  <si>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</si>
  <si>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</si>
  <si>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</si>
  <si>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</si>
  <si>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</si>
  <si>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</si>
  <si>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</si>
  <si>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</si>
  <si>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</si>
  <si>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</si>
  <si>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</si>
  <si>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</si>
  <si>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</si>
  <si>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</si>
  <si>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</si>
  <si>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</si>
  <si>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</si>
  <si>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</si>
  <si>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</si>
  <si>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</si>
  <si>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</si>
  <si>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</si>
  <si>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</si>
  <si>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</si>
  <si>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</si>
  <si>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</si>
  <si>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</si>
  <si>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</si>
  <si>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</si>
  <si>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</si>
  <si>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</si>
  <si>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</si>
  <si>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</si>
  <si>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</si>
  <si>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</si>
  <si>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</si>
  <si>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</si>
  <si>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</si>
  <si>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</si>
  <si>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</si>
  <si>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</si>
  <si>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</si>
  <si>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</si>
  <si>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</si>
  <si>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</si>
  <si>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</si>
  <si>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</si>
  <si>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</si>
  <si>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</si>
  <si>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</si>
  <si>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</si>
  <si>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</si>
  <si>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</si>
  <si>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</si>
  <si>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</si>
  <si>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</si>
  <si>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</si>
  <si>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</si>
  <si>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</si>
  <si>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</si>
  <si>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</si>
  <si>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</si>
  <si>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</si>
  <si>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</si>
  <si>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</si>
  <si>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</si>
  <si>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</si>
  <si>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</si>
  <si>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</si>
  <si>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</si>
  <si>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</si>
  <si>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</si>
  <si>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</si>
  <si>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</si>
  <si>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</si>
  <si>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</si>
  <si>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</si>
  <si>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</si>
  <si>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</si>
  <si>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</si>
  <si>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</si>
  <si>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</si>
  <si>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</si>
  <si>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</si>
  <si>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</si>
  <si>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</si>
  <si>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</si>
  <si>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</si>
  <si>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</si>
  <si>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</si>
  <si>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</si>
  <si>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</si>
  <si>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</si>
  <si>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</si>
  <si>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</si>
  <si>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</si>
  <si>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</si>
  <si>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</si>
  <si>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</si>
  <si>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</si>
  <si>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</si>
  <si>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</si>
  <si>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</si>
  <si>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</si>
  <si>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</si>
  <si>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</si>
  <si>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</si>
  <si>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</si>
  <si>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</si>
  <si>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</si>
  <si>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</si>
  <si>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</si>
  <si>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</si>
  <si>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</si>
  <si>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</si>
  <si>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</si>
  <si>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</si>
  <si>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</si>
  <si>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</si>
  <si>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</si>
  <si>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</si>
  <si>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</si>
  <si>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</si>
  <si>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</si>
  <si>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</si>
  <si>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</si>
  <si>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</si>
  <si>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</si>
  <si>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</si>
  <si>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</si>
  <si>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</si>
  <si>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</si>
  <si>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</si>
  <si>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</si>
  <si>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</si>
  <si>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</si>
  <si>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</si>
  <si>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</si>
  <si>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</si>
  <si>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</si>
  <si>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</si>
  <si>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</si>
  <si>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</si>
  <si>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</si>
  <si>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</si>
  <si>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</si>
  <si>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</si>
  <si>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</si>
  <si>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</si>
  <si>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</si>
  <si>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</si>
  <si>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</si>
  <si>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</si>
  <si>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</si>
  <si>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</si>
  <si>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</si>
  <si>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</si>
  <si>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</si>
  <si>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</si>
  <si>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</si>
  <si>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</si>
  <si>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</si>
  <si>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</si>
  <si>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</si>
  <si>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</si>
  <si>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</si>
  <si>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</si>
  <si>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</si>
  <si>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</si>
  <si>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</si>
  <si>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</si>
  <si>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</si>
  <si>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</si>
  <si>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</si>
  <si>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</si>
  <si>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</si>
  <si>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</si>
  <si>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</si>
  <si>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</si>
  <si>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</si>
  <si>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</si>
  <si>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</si>
  <si>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</si>
  <si>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</si>
  <si>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</si>
  <si>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</si>
  <si>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</si>
  <si>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</si>
  <si>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</si>
  <si>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</si>
  <si>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</si>
  <si>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</si>
  <si>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</si>
  <si>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</si>
  <si>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</si>
  <si>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</si>
  <si>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</si>
  <si>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</si>
  <si>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</si>
  <si>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</si>
  <si>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</si>
  <si>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</si>
  <si>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</si>
  <si>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</si>
  <si>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</si>
  <si>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</si>
  <si>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</si>
  <si>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</si>
  <si>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</si>
  <si>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</si>
  <si>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</si>
  <si>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</si>
  <si>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</si>
  <si>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</si>
  <si>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</si>
  <si>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</si>
  <si>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</si>
  <si>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</si>
  <si>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</si>
  <si>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</si>
  <si>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</si>
  <si>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</si>
  <si>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</si>
  <si>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</si>
  <si>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</si>
  <si>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</si>
  <si>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</si>
  <si>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</si>
  <si>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</si>
  <si>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</si>
  <si>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</si>
  <si>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</si>
  <si>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</si>
  <si>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</si>
  <si>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</si>
  <si>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</si>
  <si>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</si>
  <si>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</si>
  <si>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</si>
  <si>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</si>
  <si>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</si>
  <si>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</si>
  <si>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</si>
  <si>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</si>
  <si>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</si>
  <si>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</si>
  <si>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</si>
  <si>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</si>
  <si>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</si>
  <si>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</si>
  <si>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</si>
  <si>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</si>
  <si>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</si>
  <si>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</si>
  <si>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</si>
  <si>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</si>
  <si>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</si>
  <si>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</si>
  <si>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</si>
  <si>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</si>
  <si>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</si>
  <si>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</si>
  <si>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</si>
  <si>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</si>
  <si>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</si>
  <si>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</si>
  <si>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</si>
  <si>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</si>
  <si>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</si>
  <si>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</si>
  <si>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</si>
  <si>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</si>
  <si>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</si>
  <si>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</si>
  <si>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</si>
  <si>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</si>
  <si>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</si>
  <si>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</si>
  <si>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</si>
  <si>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</si>
  <si>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</si>
  <si>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</si>
  <si>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</si>
  <si>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</si>
  <si>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</si>
  <si>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</si>
  <si>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</si>
  <si>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</si>
  <si>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</si>
  <si>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</si>
  <si>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</si>
  <si>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</si>
  <si>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</si>
  <si>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</si>
  <si>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</si>
  <si>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</si>
  <si>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</si>
  <si>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</si>
  <si>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</si>
  <si>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</si>
  <si>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</si>
  <si>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</si>
  <si>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</si>
  <si>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</si>
  <si>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</si>
  <si>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</si>
  <si>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</si>
  <si>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</si>
  <si>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</si>
  <si>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</si>
  <si>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</si>
  <si>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</si>
  <si>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</si>
  <si>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</si>
  <si>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</si>
  <si>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</si>
  <si>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</si>
  <si>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</si>
  <si>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</si>
  <si>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</si>
  <si>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</si>
  <si>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</si>
  <si>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</si>
  <si>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</si>
  <si>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</si>
  <si>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</si>
  <si>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</si>
  <si>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</si>
  <si>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</si>
  <si>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</si>
  <si>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</si>
  <si>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</si>
  <si>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</si>
  <si>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</si>
  <si>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</si>
  <si>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</si>
  <si>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</si>
  <si>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</si>
  <si>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</si>
  <si>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</si>
  <si>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</si>
  <si>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</si>
  <si>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</si>
  <si>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</si>
  <si>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</si>
  <si>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</si>
  <si>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</si>
  <si>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</si>
  <si>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</si>
  <si>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</si>
  <si>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</si>
  <si>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</si>
  <si>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</si>
  <si>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</si>
  <si>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</si>
  <si>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</si>
  <si>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</si>
  <si>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</si>
  <si>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</si>
  <si>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</si>
  <si>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</si>
  <si>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</si>
  <si>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</si>
  <si>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</si>
  <si>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</si>
  <si>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</si>
  <si>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</si>
  <si>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</si>
  <si>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</si>
  <si>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</si>
  <si>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</si>
  <si>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</si>
  <si>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</si>
  <si>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</si>
  <si>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</si>
  <si>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</si>
  <si>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</si>
  <si>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</si>
  <si>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</si>
  <si>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</si>
  <si>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</si>
  <si>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</si>
  <si>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</si>
  <si>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</si>
  <si>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</si>
  <si>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</si>
  <si>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</si>
  <si>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</si>
  <si>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</si>
  <si>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</si>
  <si>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</si>
  <si>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</si>
  <si>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</si>
  <si>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</si>
  <si>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</si>
  <si>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</si>
  <si>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</si>
  <si>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</si>
  <si>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</si>
  <si>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</si>
  <si>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</si>
  <si>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</si>
  <si>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</si>
  <si>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</si>
  <si>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</si>
  <si>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</si>
  <si>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</si>
  <si>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</si>
  <si>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</si>
  <si>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</si>
  <si>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</si>
  <si>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</si>
  <si>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</si>
  <si>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</si>
  <si>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</si>
  <si>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</si>
  <si>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</si>
  <si>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</si>
  <si>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</si>
  <si>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</si>
  <si>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</si>
  <si>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</si>
  <si>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</si>
  <si>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</si>
  <si>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</si>
  <si>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</si>
  <si>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</si>
  <si>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</si>
  <si>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</si>
  <si>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</si>
  <si>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</si>
  <si>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</si>
  <si>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</si>
  <si>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</si>
  <si>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</si>
  <si>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</si>
  <si>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</si>
  <si>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</si>
  <si>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</si>
  <si>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</si>
  <si>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</si>
  <si>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</si>
  <si>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</si>
  <si>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</si>
  <si>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</si>
  <si>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</si>
  <si>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</si>
  <si>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</si>
  <si>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</si>
  <si>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</si>
  <si>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</si>
  <si>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</si>
  <si>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</si>
  <si>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</si>
  <si>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</si>
  <si>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</si>
  <si>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</si>
  <si>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</si>
  <si>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</si>
  <si>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</si>
  <si>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</si>
  <si>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</si>
  <si>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</si>
  <si>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</si>
  <si>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</si>
  <si>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</si>
  <si>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</si>
  <si>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</si>
  <si>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</si>
  <si>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</si>
  <si>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</si>
  <si>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</si>
  <si>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</si>
  <si>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</si>
  <si>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</si>
  <si>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</si>
  <si>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</si>
  <si>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</si>
  <si>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</si>
  <si>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</si>
  <si>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</si>
  <si>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</si>
  <si>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</si>
  <si>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</si>
  <si>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</si>
  <si>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</si>
  <si>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</si>
  <si>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</si>
  <si>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</si>
  <si>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</si>
  <si>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</si>
  <si>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</si>
  <si>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</si>
  <si>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</si>
  <si>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</si>
  <si>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</si>
  <si>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</si>
  <si>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</si>
  <si>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</si>
  <si>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</si>
  <si>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</si>
  <si>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</si>
  <si>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</si>
  <si>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</si>
  <si>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</si>
  <si>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</si>
  <si>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</si>
  <si>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</si>
  <si>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</si>
  <si>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</si>
  <si>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</si>
  <si>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</si>
  <si>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</si>
  <si>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</si>
  <si>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</si>
  <si>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</si>
  <si>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</si>
  <si>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</si>
  <si>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</si>
  <si>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</si>
  <si>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</si>
  <si>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</si>
  <si>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</si>
  <si>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</si>
  <si>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</si>
  <si>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</si>
  <si>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</si>
  <si>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</si>
  <si>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</si>
  <si>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</si>
  <si>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</si>
  <si>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</si>
  <si>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</si>
  <si>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</si>
  <si>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</si>
  <si>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</si>
  <si>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</si>
  <si>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</si>
  <si>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</si>
  <si>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</si>
  <si>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</si>
  <si>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</si>
  <si>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</si>
  <si>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</si>
  <si>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</si>
  <si>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</si>
  <si>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</si>
  <si>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</si>
  <si>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</si>
  <si>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</si>
  <si>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</si>
  <si>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</si>
  <si>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</si>
  <si>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</si>
  <si>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</si>
  <si>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</si>
  <si>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</si>
  <si>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</si>
  <si>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</si>
  <si>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</si>
  <si>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</si>
  <si>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</si>
  <si>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</si>
  <si>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</si>
  <si>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</si>
  <si>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</si>
  <si>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</si>
  <si>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</si>
  <si>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</si>
  <si>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</si>
  <si>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</si>
  <si>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</si>
  <si>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</si>
  <si>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</si>
  <si>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</si>
  <si>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</si>
  <si>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</si>
  <si>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</si>
  <si>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</si>
  <si>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</si>
  <si>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</si>
  <si>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</si>
  <si>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</si>
  <si>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</si>
  <si>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</si>
  <si>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</si>
  <si>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</si>
  <si>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</si>
  <si>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</si>
  <si>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</si>
  <si>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</si>
  <si>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</si>
  <si>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</si>
  <si>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</si>
  <si>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</si>
  <si>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</si>
  <si>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</si>
  <si>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</si>
  <si>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</si>
  <si>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</si>
  <si>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</si>
  <si>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</si>
  <si>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</si>
  <si>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</si>
  <si>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</si>
  <si>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</si>
  <si>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</si>
  <si>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</si>
  <si>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</si>
  <si>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</si>
  <si>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</si>
  <si>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</si>
  <si>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</si>
  <si>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</si>
  <si>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</si>
  <si>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</si>
  <si>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</si>
  <si>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</si>
  <si>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</si>
  <si>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</si>
  <si>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</si>
  <si>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</si>
  <si>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</si>
  <si>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</si>
  <si>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</si>
  <si>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</si>
  <si>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</si>
  <si>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</si>
  <si>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</si>
  <si>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</si>
  <si>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</si>
  <si>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</si>
  <si>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</si>
  <si>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</si>
  <si>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</si>
  <si>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</si>
  <si>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</si>
  <si>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</si>
  <si>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</si>
  <si>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</si>
  <si>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</si>
  <si>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</si>
  <si>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</si>
  <si>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</si>
  <si>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</si>
  <si>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</si>
  <si>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</si>
  <si>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</si>
  <si>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</si>
  <si>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</si>
  <si>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</si>
  <si>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</si>
  <si>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</si>
  <si>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</si>
  <si>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</si>
  <si>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</si>
  <si>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</si>
  <si>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</si>
  <si>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</si>
  <si>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</si>
  <si>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</si>
  <si>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</si>
  <si>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</si>
  <si>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</si>
  <si>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</si>
  <si>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</si>
  <si>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</si>
  <si>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</si>
  <si>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</si>
  <si>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</si>
  <si>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</si>
  <si>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</si>
  <si>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</si>
  <si>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</si>
  <si>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</si>
  <si>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</si>
  <si>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</si>
  <si>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</si>
  <si>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</si>
  <si>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</si>
  <si>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</si>
  <si>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</si>
  <si>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</si>
  <si>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</si>
  <si>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</si>
  <si>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</si>
  <si>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</si>
  <si>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</si>
  <si>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</si>
  <si>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</si>
  <si>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</si>
  <si>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</si>
  <si>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</si>
  <si>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</si>
  <si>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</si>
  <si>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</si>
  <si>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</si>
  <si>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</si>
  <si>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</si>
  <si>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</si>
  <si>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</si>
  <si>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</si>
  <si>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</si>
  <si>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</si>
  <si>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</si>
  <si>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</si>
  <si>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</si>
  <si>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</si>
  <si>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</si>
  <si>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</si>
  <si>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</si>
  <si>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</si>
  <si>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</si>
  <si>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</si>
  <si>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</si>
  <si>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</si>
  <si>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</si>
  <si>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</si>
  <si>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</si>
  <si>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</si>
  <si>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</si>
  <si>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</si>
  <si>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</si>
  <si>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</si>
  <si>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</si>
  <si>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</si>
  <si>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</si>
  <si>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</si>
  <si>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</si>
  <si>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</si>
  <si>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</si>
  <si>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</si>
  <si>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</si>
  <si>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</si>
  <si>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</si>
  <si>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</si>
  <si>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</si>
  <si>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</si>
  <si>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</si>
  <si>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</si>
  <si>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</si>
  <si>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</si>
  <si>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</si>
  <si>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</si>
  <si>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</si>
  <si>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</si>
  <si>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</si>
  <si>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</si>
  <si>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</si>
  <si>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</si>
  <si>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</si>
  <si>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</si>
  <si>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</si>
  <si>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</si>
  <si>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</si>
  <si>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</si>
  <si>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</si>
  <si>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</si>
  <si>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</si>
  <si>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</si>
  <si>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</si>
  <si>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</si>
  <si>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</si>
  <si>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</si>
  <si>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</si>
  <si>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</si>
  <si>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</si>
  <si>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</si>
  <si>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</si>
  <si>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</si>
  <si>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</si>
  <si>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</si>
  <si>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</si>
  <si>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</si>
  <si>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</si>
  <si>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</si>
  <si>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</si>
  <si>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</si>
  <si>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</si>
  <si>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</si>
  <si>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</si>
  <si>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</si>
  <si>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</si>
  <si>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</si>
  <si>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</si>
  <si>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</si>
  <si>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</si>
  <si>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</si>
  <si>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</si>
  <si>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</si>
  <si>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</si>
  <si>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</si>
  <si>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</si>
  <si>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</si>
  <si>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</si>
  <si>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</si>
  <si>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</si>
  <si>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</si>
  <si>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</si>
  <si>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</si>
  <si>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</si>
  <si>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</si>
  <si>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</si>
  <si>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</si>
  <si>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</si>
  <si>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</si>
  <si>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</si>
  <si>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</si>
  <si>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</si>
  <si>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</si>
  <si>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</si>
  <si>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</si>
  <si>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</si>
  <si>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</si>
  <si>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</si>
  <si>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</si>
  <si>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</si>
  <si>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</si>
  <si>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</si>
  <si>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</si>
  <si>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</si>
  <si>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</si>
  <si>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</si>
  <si>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</si>
  <si>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</si>
  <si>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</si>
  <si>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</si>
  <si>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</si>
  <si>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</si>
  <si>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</si>
  <si>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</si>
  <si>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</si>
  <si>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</si>
  <si>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</si>
  <si>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</si>
  <si>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</si>
  <si>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</si>
  <si>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</si>
  <si>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</si>
  <si>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</si>
  <si>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</si>
  <si>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</si>
  <si>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</si>
  <si>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</si>
  <si>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</si>
  <si>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</si>
  <si>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</si>
  <si>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</si>
  <si>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</si>
  <si>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</si>
  <si>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</si>
  <si>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</si>
  <si>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</si>
  <si>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</si>
  <si>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</si>
  <si>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</si>
  <si>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</si>
  <si>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</si>
  <si>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</si>
  <si>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</si>
  <si>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</si>
  <si>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</si>
  <si>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</si>
  <si>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</si>
  <si>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</si>
  <si>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</si>
  <si>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</si>
  <si>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</si>
  <si>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</si>
  <si>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</si>
  <si>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</si>
  <si>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</si>
  <si>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</si>
  <si>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</si>
  <si>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</si>
  <si>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</si>
  <si>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</si>
  <si>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</si>
  <si>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</si>
  <si>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</si>
  <si>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</si>
  <si>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</si>
  <si>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</si>
  <si>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</si>
  <si>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</si>
  <si>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</si>
  <si>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</si>
  <si>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</si>
  <si>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</si>
  <si>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</si>
  <si>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</si>
  <si>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</si>
  <si>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</si>
  <si>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</si>
  <si>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</si>
  <si>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</si>
  <si>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</si>
  <si>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</si>
  <si>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</si>
  <si>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</si>
  <si>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</si>
  <si>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</si>
  <si>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</si>
  <si>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</si>
  <si>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</si>
  <si>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</si>
  <si>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</si>
  <si>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</si>
  <si>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</si>
  <si>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</si>
  <si>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</si>
  <si>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</si>
  <si>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</si>
  <si>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</si>
  <si>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</si>
  <si>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</si>
  <si>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</si>
  <si>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</si>
  <si>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</si>
  <si>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</si>
  <si>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</si>
  <si>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</si>
  <si>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</si>
  <si>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</si>
  <si>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</si>
  <si>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</si>
  <si>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</si>
  <si>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</si>
  <si>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</si>
  <si>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</si>
  <si>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</si>
  <si>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</si>
  <si>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</si>
  <si>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</si>
  <si>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</si>
  <si>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</si>
  <si>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</si>
  <si>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</si>
  <si>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</si>
  <si>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</si>
  <si>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</si>
  <si>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</si>
  <si>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</si>
  <si>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</si>
  <si>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</si>
  <si>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</si>
  <si>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</si>
  <si>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</si>
  <si>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</si>
  <si>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</si>
  <si>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</si>
  <si>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</si>
  <si>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</si>
  <si>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</si>
  <si>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</si>
  <si>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</si>
  <si>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</si>
  <si>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</si>
  <si>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</si>
  <si>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</si>
  <si>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</si>
  <si>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</si>
  <si>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</si>
  <si>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</si>
  <si>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</si>
  <si>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</si>
  <si>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</si>
  <si>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</si>
  <si>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</si>
  <si>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</si>
  <si>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</si>
  <si>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</si>
  <si>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</si>
  <si>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</si>
  <si>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</si>
  <si>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</si>
  <si>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</si>
  <si>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</si>
  <si>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</si>
  <si>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</si>
  <si>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</si>
  <si>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</si>
  <si>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</si>
  <si>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</si>
  <si>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</si>
  <si>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</si>
  <si>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</si>
  <si>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</si>
  <si>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</si>
  <si>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</si>
  <si>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</si>
  <si>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</si>
  <si>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</si>
  <si>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</si>
  <si>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</si>
  <si>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</si>
  <si>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</si>
  <si>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</si>
  <si>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</si>
  <si>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</si>
  <si>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</si>
  <si>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</si>
  <si>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</si>
  <si>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</si>
  <si>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</si>
  <si>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</si>
  <si>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</si>
  <si>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</si>
  <si>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</si>
  <si>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</si>
  <si>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</si>
  <si>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</si>
  <si>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</si>
  <si>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</si>
  <si>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</si>
  <si>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</si>
  <si>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</si>
  <si>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</si>
  <si>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</si>
  <si>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</si>
  <si>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</si>
  <si>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</si>
  <si>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</si>
  <si>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</si>
  <si>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</si>
  <si>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</si>
  <si>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</si>
  <si>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</si>
  <si>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</si>
  <si>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</si>
  <si>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</si>
  <si>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</si>
  <si>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</si>
  <si>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</si>
  <si>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</si>
  <si>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</si>
  <si>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</si>
  <si>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</si>
  <si>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</si>
  <si>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</si>
  <si>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</si>
  <si>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</si>
  <si>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</si>
  <si>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</si>
  <si>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</si>
  <si>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</si>
  <si>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</si>
  <si>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</si>
  <si>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</si>
  <si>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</si>
  <si>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</si>
  <si>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</si>
  <si>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</si>
  <si>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</si>
  <si>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</si>
  <si>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</si>
  <si>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</si>
  <si>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</si>
  <si>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</si>
  <si>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</si>
  <si>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</si>
  <si>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</si>
  <si>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</si>
  <si>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</si>
  <si>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</si>
  <si>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</si>
  <si>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</si>
  <si>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</si>
  <si>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</si>
  <si>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</si>
  <si>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</si>
  <si>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</si>
  <si>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</si>
  <si>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</si>
  <si>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</si>
  <si>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</si>
  <si>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</si>
  <si>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</si>
  <si>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</si>
  <si>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</si>
  <si>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</si>
  <si>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</si>
  <si>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</si>
  <si>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</si>
  <si>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</si>
  <si>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</si>
  <si>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</si>
  <si>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</si>
  <si>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</si>
  <si>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</si>
  <si>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</si>
  <si>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</si>
  <si>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</si>
  <si>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</si>
  <si>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</si>
  <si>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</si>
  <si>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</si>
  <si>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</si>
  <si>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</si>
  <si>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</si>
  <si>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</si>
  <si>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</si>
  <si>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</si>
  <si>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</si>
  <si>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</si>
  <si>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</si>
  <si>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</si>
  <si>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</si>
  <si>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</si>
  <si>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</si>
  <si>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</si>
  <si>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</si>
  <si>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</si>
  <si>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</si>
  <si>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</si>
  <si>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</si>
  <si>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</si>
  <si>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</si>
  <si>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</si>
  <si>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</si>
  <si>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</si>
  <si>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</si>
  <si>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</si>
  <si>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</si>
  <si>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</si>
  <si>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</si>
  <si>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</si>
  <si>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</si>
  <si>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</si>
  <si>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</si>
  <si>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</si>
  <si>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</si>
  <si>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</si>
  <si>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</si>
  <si>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</si>
  <si>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</si>
  <si>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</si>
  <si>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</si>
  <si>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</si>
  <si>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</si>
  <si>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</si>
  <si>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</si>
  <si>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</si>
  <si>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</si>
  <si>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</si>
  <si>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</si>
  <si>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</si>
  <si>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</si>
  <si>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</si>
  <si>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</si>
  <si>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</si>
  <si>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</si>
  <si>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</si>
  <si>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</si>
  <si>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</si>
  <si>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</si>
  <si>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</si>
  <si>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</si>
  <si>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</si>
  <si>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</si>
  <si>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</si>
  <si>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</si>
  <si>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</si>
  <si>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</si>
  <si>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</si>
  <si>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</si>
  <si>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</si>
  <si>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</si>
  <si>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</si>
  <si>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</si>
  <si>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</si>
  <si>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</si>
  <si>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</si>
  <si>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</si>
  <si>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</si>
  <si>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</si>
  <si>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</si>
  <si>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</si>
  <si>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</si>
  <si>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</si>
  <si>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</si>
  <si>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</si>
  <si>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</si>
  <si>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</si>
  <si>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</si>
  <si>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</si>
  <si>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</si>
  <si>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</si>
  <si>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</si>
  <si>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</si>
  <si>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</si>
  <si>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</si>
  <si>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</si>
  <si>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</si>
  <si>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</si>
  <si>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</si>
  <si>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</si>
  <si>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</si>
  <si>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</si>
  <si>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</si>
  <si>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</si>
  <si>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</si>
  <si>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</si>
  <si>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</si>
  <si>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</si>
  <si>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</si>
  <si>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</si>
  <si>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</si>
  <si>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</si>
  <si>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</si>
  <si>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</si>
  <si>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</si>
  <si>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</si>
  <si>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</si>
  <si>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</si>
  <si>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</si>
  <si>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</si>
  <si>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</si>
  <si>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</si>
  <si>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</si>
  <si>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</si>
  <si>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</si>
  <si>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</si>
  <si>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</si>
  <si>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</si>
  <si>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</si>
  <si>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</si>
  <si>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</si>
  <si>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</si>
  <si>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</si>
  <si>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</si>
  <si>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</si>
  <si>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</si>
  <si>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</si>
  <si>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</si>
  <si>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</si>
  <si>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</si>
  <si>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</si>
  <si>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</si>
  <si>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</si>
  <si>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</si>
  <si>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</si>
  <si>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</si>
  <si>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</si>
  <si>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</si>
  <si>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</si>
  <si>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</si>
  <si>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</si>
  <si>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</si>
  <si>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</si>
  <si>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</si>
  <si>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</si>
  <si>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</si>
  <si>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</si>
  <si>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</si>
  <si>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</si>
  <si>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</si>
  <si>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</si>
  <si>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</si>
  <si>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</si>
  <si>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</si>
  <si>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</si>
  <si>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</si>
  <si>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</si>
  <si>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</si>
  <si>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</si>
  <si>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</si>
  <si>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</si>
  <si>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</si>
  <si>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</si>
  <si>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</si>
  <si>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</si>
  <si>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</si>
  <si>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</si>
  <si>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</si>
  <si>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</si>
  <si>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</si>
  <si>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</si>
  <si>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</si>
  <si>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</si>
  <si>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</si>
  <si>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</si>
  <si>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</si>
  <si>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</si>
  <si>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</si>
  <si>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</si>
  <si>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</si>
  <si>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</si>
  <si>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</si>
  <si>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</si>
  <si>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</si>
  <si>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</si>
  <si>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</si>
  <si>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</si>
  <si>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</si>
  <si>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</si>
  <si>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</si>
  <si>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</si>
  <si>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</si>
  <si>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</si>
  <si>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</si>
  <si>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</si>
  <si>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</si>
  <si>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</si>
  <si>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</si>
  <si>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</si>
  <si>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</si>
  <si>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</si>
  <si>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</si>
  <si>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</si>
  <si>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</si>
  <si>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</si>
  <si>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</si>
  <si>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</si>
  <si>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</si>
  <si>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</si>
  <si>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</si>
  <si>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</si>
  <si>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</si>
  <si>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</si>
  <si>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</si>
  <si>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</si>
  <si>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</si>
  <si>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</si>
  <si>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</si>
  <si>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</si>
  <si>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</si>
  <si>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</si>
  <si>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</si>
  <si>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</si>
  <si>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</si>
  <si>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</si>
  <si>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</si>
  <si>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</si>
  <si>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</si>
  <si>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</si>
  <si>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</si>
  <si>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</si>
  <si>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</si>
  <si>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</si>
  <si>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</si>
  <si>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</si>
  <si>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</si>
  <si>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</si>
  <si>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</si>
  <si>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</si>
  <si>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</si>
  <si>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</si>
  <si>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</si>
  <si>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</si>
  <si>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</si>
  <si>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</si>
  <si>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</si>
  <si>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</si>
  <si>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</si>
  <si>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</si>
  <si>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</si>
  <si>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</si>
  <si>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</si>
  <si>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</si>
  <si>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</si>
  <si>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</si>
  <si>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</si>
  <si>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</si>
  <si>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</si>
  <si>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</si>
  <si>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</si>
  <si>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</si>
  <si>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</si>
  <si>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</si>
  <si>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</si>
  <si>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</si>
  <si>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</si>
  <si>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</si>
  <si>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</si>
  <si>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</si>
  <si>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</si>
  <si>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</si>
  <si>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</si>
  <si>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</si>
  <si>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</si>
  <si>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</si>
  <si>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</si>
  <si>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</si>
  <si>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</si>
  <si>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</si>
  <si>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</si>
  <si>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</si>
  <si>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</si>
  <si>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</si>
  <si>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</si>
  <si>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</si>
  <si>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</si>
  <si>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</si>
  <si>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</si>
  <si>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</si>
  <si>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</si>
  <si>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</si>
  <si>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</si>
  <si>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</si>
  <si>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</si>
  <si>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</si>
  <si>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</si>
  <si>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</si>
  <si>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</si>
  <si>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</si>
  <si>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</si>
  <si>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</si>
  <si>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</si>
  <si>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</si>
  <si>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</si>
  <si>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</si>
  <si>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</si>
  <si>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</si>
  <si>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</si>
  <si>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</si>
  <si>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</si>
  <si>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</si>
  <si>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</si>
  <si>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</si>
  <si>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</si>
  <si>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</si>
  <si>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</si>
  <si>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</si>
  <si>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</si>
  <si>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</si>
  <si>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</si>
  <si>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</si>
  <si>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</si>
  <si>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</si>
  <si>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</si>
  <si>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</si>
  <si>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</si>
  <si>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</si>
  <si>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</si>
  <si>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</si>
  <si>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</si>
  <si>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</si>
  <si>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</si>
  <si>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</si>
  <si>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</si>
  <si>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</si>
  <si>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</si>
  <si>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</si>
  <si>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</si>
  <si>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</si>
  <si>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</si>
  <si>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</si>
  <si>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</si>
  <si>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</si>
  <si>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</si>
  <si>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</si>
  <si>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</si>
  <si>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</si>
  <si>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</si>
  <si>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</si>
  <si>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</si>
  <si>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</si>
  <si>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</si>
  <si>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</si>
  <si>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</si>
  <si>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</si>
  <si>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</si>
  <si>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</si>
  <si>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</si>
  <si>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</si>
  <si>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</si>
  <si>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</si>
  <si>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</si>
  <si>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</si>
  <si>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</si>
  <si>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</si>
  <si>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</si>
  <si>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</si>
  <si>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</si>
  <si>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</si>
  <si>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</si>
  <si>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</si>
  <si>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</si>
  <si>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</si>
  <si>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</si>
  <si>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</si>
  <si>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</si>
  <si>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</si>
  <si>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</si>
  <si>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</si>
  <si>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</si>
  <si>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</si>
  <si>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</si>
  <si>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</si>
  <si>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</si>
  <si>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</si>
  <si>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</si>
  <si>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</si>
  <si>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</si>
  <si>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</si>
  <si>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</si>
  <si>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</si>
  <si>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</si>
  <si>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</si>
  <si>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</si>
  <si>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</si>
  <si>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</si>
  <si>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</si>
  <si>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</si>
  <si>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</si>
  <si>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</si>
  <si>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</si>
  <si>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</si>
  <si>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</si>
  <si>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</si>
  <si>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</si>
  <si>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</si>
  <si>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</si>
  <si>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</si>
  <si>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</si>
  <si>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</si>
  <si>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</si>
  <si>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</si>
  <si>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</si>
  <si>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</si>
  <si>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</si>
  <si>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</si>
  <si>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</si>
  <si>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</si>
  <si>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</si>
  <si>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</si>
  <si>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</si>
  <si>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</si>
  <si>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</si>
  <si>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</si>
  <si>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</si>
  <si>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</si>
  <si>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</si>
  <si>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</si>
  <si>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</si>
  <si>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</si>
  <si>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</si>
  <si>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</si>
  <si>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</si>
  <si>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</si>
  <si>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</si>
  <si>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</si>
  <si>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</si>
  <si>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</si>
  <si>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</si>
  <si>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</si>
  <si>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</si>
  <si>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</si>
  <si>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</si>
  <si>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</si>
  <si>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</si>
  <si>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</si>
  <si>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</si>
  <si>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</si>
  <si>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</si>
  <si>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</si>
  <si>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</si>
  <si>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</si>
  <si>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</si>
  <si>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</si>
  <si>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</si>
  <si>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</si>
  <si>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</si>
  <si>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</si>
  <si>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</si>
  <si>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</si>
  <si>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</si>
  <si>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</si>
  <si>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</si>
  <si>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</si>
  <si>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</si>
  <si>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</si>
  <si>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</si>
  <si>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</si>
  <si>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</si>
  <si>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</si>
  <si>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</si>
  <si>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</si>
  <si>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</si>
  <si>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</si>
  <si>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</si>
  <si>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</si>
  <si>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</si>
  <si>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</si>
  <si>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</si>
  <si>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</si>
  <si>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</si>
  <si>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</si>
  <si>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</si>
  <si>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</si>
  <si>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</si>
  <si>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</si>
  <si>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</si>
  <si>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</si>
  <si>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</si>
  <si>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</si>
  <si>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</si>
  <si>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</si>
  <si>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</si>
  <si>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</si>
  <si>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</si>
  <si>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</si>
  <si>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</si>
  <si>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</si>
  <si>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</si>
  <si>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</si>
  <si>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</si>
  <si>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</si>
  <si>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</si>
  <si>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</si>
  <si>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</si>
  <si>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</si>
  <si>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</si>
  <si>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</si>
  <si>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</si>
  <si>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</si>
  <si>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</si>
  <si>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</si>
  <si>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</si>
  <si>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</si>
  <si>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</si>
  <si>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</si>
  <si>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</si>
  <si>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</si>
  <si>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</si>
  <si>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</si>
  <si>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</si>
  <si>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</si>
  <si>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</si>
  <si>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</si>
  <si>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</si>
  <si>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</si>
  <si>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</si>
  <si>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</si>
  <si>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</si>
  <si>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</si>
  <si>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</si>
  <si>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</si>
  <si>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</si>
  <si>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</si>
  <si>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</si>
  <si>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</si>
  <si>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</si>
  <si>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</si>
  <si>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</si>
  <si>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</si>
  <si>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</si>
  <si>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</si>
  <si>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</si>
  <si>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</si>
  <si>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</si>
  <si>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</si>
  <si>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</si>
  <si>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</si>
  <si>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</si>
  <si>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</si>
  <si>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</si>
  <si>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</si>
  <si>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</si>
  <si>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</si>
  <si>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</si>
  <si>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</si>
  <si>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</si>
  <si>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</si>
  <si>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</si>
  <si>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</si>
  <si>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</si>
  <si>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</si>
  <si>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</si>
  <si>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</si>
  <si>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</si>
  <si>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</si>
  <si>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</si>
  <si>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</si>
  <si>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</si>
  <si>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</si>
  <si>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</si>
  <si>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</si>
  <si>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</si>
  <si>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</si>
  <si>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</si>
  <si>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</si>
  <si>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</si>
  <si>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</si>
  <si>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</si>
  <si>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</si>
  <si>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</si>
  <si>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</si>
  <si>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</si>
  <si>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</si>
  <si>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</si>
  <si>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</si>
  <si>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</si>
  <si>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</si>
  <si>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</si>
  <si>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</si>
  <si>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</si>
  <si>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</si>
  <si>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</si>
  <si>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</si>
  <si>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</si>
  <si>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</si>
  <si>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</si>
  <si>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</si>
  <si>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</si>
  <si>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</si>
  <si>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</si>
  <si>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</si>
  <si>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</si>
  <si>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</si>
  <si>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</si>
  <si>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</si>
  <si>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</si>
  <si>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</si>
  <si>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</si>
  <si>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</si>
  <si>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</si>
  <si>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</si>
  <si>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</si>
  <si>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</si>
  <si>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</si>
  <si>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</si>
  <si>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</si>
  <si>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</si>
  <si>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</si>
  <si>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</si>
  <si>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</si>
  <si>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</si>
  <si>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</si>
  <si>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</si>
  <si>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</si>
  <si>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</si>
  <si>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</si>
  <si>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</si>
  <si>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</si>
  <si>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</si>
  <si>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</si>
  <si>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</si>
  <si>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</si>
  <si>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</si>
  <si>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</si>
  <si>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</si>
  <si>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</si>
  <si>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</si>
  <si>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</si>
  <si>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</si>
  <si>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</si>
  <si>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</si>
  <si>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</si>
  <si>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</si>
  <si>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</si>
  <si>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</si>
  <si>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</si>
  <si>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</si>
  <si>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</si>
  <si>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</si>
  <si>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</si>
  <si>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</si>
  <si>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</si>
  <si>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</si>
  <si>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</si>
  <si>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</si>
  <si>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</si>
  <si>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</si>
  <si>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</si>
  <si>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</si>
  <si>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</si>
  <si>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</si>
  <si>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</si>
  <si>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</si>
  <si>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</si>
  <si>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</si>
  <si>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</si>
  <si>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</si>
  <si>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</si>
  <si>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</si>
  <si>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</si>
  <si>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</si>
  <si>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</si>
  <si>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</si>
  <si>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</si>
  <si>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</si>
  <si>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</si>
  <si>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</si>
  <si>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</si>
  <si>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</si>
  <si>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</si>
  <si>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</si>
  <si>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</si>
  <si>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</si>
  <si>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</si>
  <si>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</si>
  <si>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</si>
  <si>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</si>
  <si>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</si>
  <si>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</si>
  <si>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</si>
  <si>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</si>
  <si>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</si>
  <si>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</si>
  <si>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</si>
  <si>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</si>
  <si>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</si>
  <si>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</si>
  <si>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</si>
  <si>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</si>
  <si>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</si>
  <si>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</si>
  <si>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</si>
  <si>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</si>
  <si>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</si>
  <si>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</si>
  <si>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</si>
  <si>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</si>
  <si>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</si>
  <si>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</si>
  <si>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</si>
  <si>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</si>
  <si>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</si>
  <si>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</si>
  <si>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</si>
  <si>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</si>
  <si>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</si>
  <si>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</si>
  <si>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</si>
  <si>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</si>
  <si>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</si>
  <si>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</si>
  <si>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</si>
  <si>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</si>
  <si>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</si>
  <si>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</si>
  <si>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</si>
  <si>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</si>
  <si>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</si>
  <si>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</si>
  <si>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</si>
  <si>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</si>
  <si>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</si>
  <si>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</si>
  <si>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</si>
  <si>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</si>
  <si>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</si>
  <si>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</si>
  <si>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</si>
  <si>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</si>
  <si>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</si>
  <si>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</si>
  <si>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</si>
  <si>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</si>
  <si>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</si>
  <si>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</si>
  <si>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</si>
  <si>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</si>
  <si>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</si>
  <si>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</si>
  <si>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</si>
  <si>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</si>
  <si>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</si>
  <si>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</si>
  <si>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</si>
  <si>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</si>
  <si>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</si>
  <si>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</si>
  <si>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</si>
  <si>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</si>
  <si>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</si>
  <si>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</si>
  <si>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</si>
  <si>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</si>
  <si>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</si>
  <si>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</si>
  <si>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</si>
  <si>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</si>
  <si>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</si>
  <si>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</si>
  <si>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</si>
  <si>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</si>
  <si>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</si>
  <si>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</si>
  <si>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</si>
  <si>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</si>
  <si>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</si>
  <si>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</si>
  <si>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</si>
  <si>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</si>
  <si>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</si>
  <si>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</si>
  <si>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</si>
  <si>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</si>
  <si>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</si>
  <si>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</si>
  <si>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</si>
  <si>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</si>
  <si>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</si>
  <si>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</si>
  <si>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</si>
  <si>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</si>
  <si>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</si>
  <si>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</si>
  <si>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</si>
  <si>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</si>
  <si>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</si>
  <si>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</si>
  <si>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</si>
  <si>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</si>
  <si>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</si>
  <si>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</si>
  <si>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</si>
  <si>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</si>
  <si>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</si>
  <si>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</si>
  <si>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</si>
  <si>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</si>
  <si>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</si>
  <si>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</si>
  <si>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</si>
  <si>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</si>
  <si>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</si>
  <si>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</si>
  <si>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</si>
  <si>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</si>
  <si>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</si>
  <si>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</si>
  <si>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</si>
  <si>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</si>
  <si>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</si>
  <si>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</si>
  <si>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</si>
  <si>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</si>
  <si>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</si>
  <si>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</si>
  <si>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</si>
  <si>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</si>
  <si>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</si>
  <si>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</si>
  <si>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</si>
  <si>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</si>
  <si>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</si>
  <si>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</si>
  <si>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</si>
  <si>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</si>
  <si>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</si>
  <si>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</si>
  <si>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</si>
  <si>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</si>
  <si>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</si>
  <si>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</si>
  <si>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</si>
  <si>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</si>
  <si>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</si>
  <si>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</si>
  <si>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</si>
  <si>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</si>
  <si>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</si>
  <si>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</si>
  <si>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</si>
  <si>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</si>
  <si>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</si>
  <si>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</si>
  <si>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</si>
  <si>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</si>
  <si>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</si>
  <si>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</si>
  <si>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</si>
  <si>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</si>
  <si>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</si>
  <si>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</si>
  <si>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</si>
  <si>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</si>
  <si>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</si>
  <si>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</si>
  <si>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</si>
  <si>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</si>
  <si>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</si>
  <si>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</si>
  <si>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</si>
  <si>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</si>
  <si>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</si>
  <si>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</si>
  <si>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</si>
  <si>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</si>
  <si>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</si>
  <si>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</si>
  <si>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</si>
  <si>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</si>
  <si>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</si>
  <si>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</si>
  <si>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</si>
  <si>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</si>
  <si>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</si>
  <si>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</si>
  <si>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</si>
  <si>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</si>
  <si>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</si>
  <si>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</si>
  <si>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</si>
  <si>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</si>
  <si>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</si>
  <si>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</si>
  <si>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</si>
  <si>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</si>
  <si>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</si>
  <si>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</si>
  <si>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</si>
  <si>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</si>
  <si>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</si>
  <si>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</si>
  <si>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</si>
  <si>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</si>
  <si>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</si>
  <si>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</si>
  <si>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</si>
  <si>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</si>
  <si>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</si>
  <si>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</si>
  <si>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</si>
  <si>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</si>
  <si>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</si>
  <si>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</si>
  <si>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</si>
  <si>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</si>
  <si>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</si>
  <si>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</si>
  <si>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</si>
  <si>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</si>
  <si>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</si>
  <si>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</si>
  <si>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</si>
  <si>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</si>
  <si>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</si>
  <si>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</si>
  <si>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</si>
  <si>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</si>
  <si>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</si>
  <si>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</si>
  <si>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</si>
  <si>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</si>
  <si>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</si>
  <si>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</si>
  <si>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</si>
  <si>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</si>
  <si>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</si>
  <si>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</si>
  <si>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</si>
  <si>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</si>
  <si>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</si>
  <si>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</si>
  <si>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</si>
  <si>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</si>
  <si>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</si>
  <si>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</si>
  <si>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</si>
  <si>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</si>
  <si>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</si>
  <si>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</si>
  <si>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</si>
  <si>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</si>
  <si>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</si>
  <si>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</si>
  <si>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</si>
  <si>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</si>
  <si>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</si>
  <si>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</si>
  <si>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</si>
  <si>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</si>
  <si>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</si>
  <si>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</si>
  <si>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</si>
  <si>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</si>
  <si>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</si>
  <si>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</si>
  <si>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</si>
  <si>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</si>
  <si>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</si>
  <si>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</si>
  <si>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</si>
  <si>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</si>
  <si>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</si>
  <si>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</si>
  <si>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</si>
  <si>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</si>
  <si>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</si>
  <si>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</si>
  <si>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</si>
  <si>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</si>
  <si>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</si>
  <si>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</si>
  <si>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</si>
  <si>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</si>
  <si>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</si>
  <si>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</si>
  <si>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</si>
  <si>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</si>
  <si>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</si>
  <si>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</si>
  <si>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</si>
  <si>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</si>
  <si>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</si>
  <si>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</si>
  <si>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</si>
  <si>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</si>
  <si>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</si>
  <si>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</si>
  <si>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</si>
  <si>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</si>
  <si>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</si>
  <si>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</si>
  <si>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</si>
  <si>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</si>
  <si>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</si>
  <si>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</si>
  <si>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</si>
  <si>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</si>
  <si>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</si>
  <si>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</si>
  <si>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</si>
  <si>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</si>
  <si>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</si>
  <si>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</si>
  <si>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</si>
  <si>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</si>
  <si>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</si>
  <si>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</si>
  <si>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</si>
  <si>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</si>
  <si>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</si>
  <si>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</si>
  <si>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</si>
  <si>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</si>
  <si>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</si>
  <si>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</si>
  <si>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</si>
  <si>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</si>
  <si>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</si>
  <si>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</si>
  <si>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</si>
  <si>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</si>
  <si>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</si>
  <si>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</si>
  <si>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</si>
  <si>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</si>
  <si>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</si>
  <si>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</si>
  <si>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</si>
  <si>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</si>
  <si>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</si>
  <si>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</si>
  <si>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</si>
  <si>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</si>
  <si>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</si>
  <si>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</si>
  <si>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</si>
  <si>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</si>
  <si>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</si>
  <si>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</si>
  <si>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</si>
  <si>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</si>
  <si>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</si>
  <si>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</si>
  <si>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</si>
  <si>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</si>
  <si>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</si>
  <si>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</si>
  <si>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</si>
  <si>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</si>
  <si>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</si>
  <si>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</si>
  <si>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</si>
  <si>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</si>
  <si>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</si>
  <si>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</si>
  <si>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</si>
  <si>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</si>
  <si>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</si>
  <si>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</si>
  <si>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</si>
  <si>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</si>
  <si>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</si>
  <si>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</si>
  <si>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</si>
  <si>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</si>
  <si>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</si>
  <si>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</si>
  <si>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</si>
  <si>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</si>
  <si>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</si>
  <si>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</si>
  <si>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</si>
  <si>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</si>
  <si>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</si>
  <si>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</si>
  <si>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</si>
  <si>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</si>
  <si>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</si>
  <si>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</si>
  <si>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</si>
  <si>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</si>
  <si>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</si>
  <si>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</si>
  <si>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</si>
  <si>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</si>
  <si>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</si>
  <si>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</si>
  <si>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</si>
  <si>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</si>
  <si>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</si>
  <si>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</si>
  <si>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</si>
  <si>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</si>
  <si>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</si>
  <si>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</si>
  <si>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</si>
  <si>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</si>
  <si>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</si>
  <si>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</si>
  <si>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</si>
  <si>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</si>
  <si>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</si>
  <si>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</si>
  <si>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</si>
  <si>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</si>
  <si>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</si>
  <si>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</si>
  <si>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</si>
  <si>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</si>
  <si>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</si>
  <si>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</si>
  <si>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</si>
  <si>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</si>
  <si>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</si>
  <si>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</si>
  <si>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</si>
  <si>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</si>
  <si>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</si>
  <si>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</si>
  <si>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</si>
  <si>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</si>
  <si>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</si>
  <si>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</si>
  <si>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</si>
  <si>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</si>
  <si>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</si>
  <si>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</si>
  <si>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</si>
  <si>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</si>
  <si>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</si>
  <si>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</si>
  <si>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</si>
  <si>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</si>
  <si>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</si>
  <si>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</si>
  <si>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</si>
  <si>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</si>
  <si>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</si>
  <si>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</si>
  <si>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</si>
  <si>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</si>
  <si>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</si>
  <si>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</si>
  <si>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</si>
  <si>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</si>
  <si>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</si>
  <si>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</si>
  <si>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</si>
  <si>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</si>
  <si>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</si>
  <si>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</si>
  <si>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</si>
  <si>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</si>
  <si>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</si>
  <si>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</si>
  <si>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</si>
  <si>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</si>
  <si>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</si>
  <si>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</si>
  <si>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</si>
  <si>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</si>
  <si>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</si>
  <si>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</si>
  <si>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</si>
  <si>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</si>
  <si>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</si>
  <si>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</si>
  <si>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</si>
  <si>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</si>
  <si>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</si>
  <si>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</si>
  <si>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</si>
  <si>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</si>
  <si>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</si>
  <si>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</si>
  <si>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</si>
  <si>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</si>
  <si>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</si>
  <si>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</si>
  <si>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</si>
  <si>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</si>
  <si>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</si>
  <si>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</si>
  <si>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</si>
  <si>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</si>
  <si>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</si>
  <si>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</si>
  <si>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</si>
  <si>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</si>
  <si>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</si>
  <si>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</si>
  <si>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</si>
  <si>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</si>
  <si>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</si>
  <si>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</si>
  <si>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</si>
  <si>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</si>
  <si>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</si>
  <si>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</si>
  <si>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</si>
  <si>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</si>
  <si>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</si>
  <si>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</si>
  <si>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</si>
  <si>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</si>
  <si>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</si>
  <si>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</si>
  <si>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</si>
  <si>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</si>
  <si>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</si>
  <si>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</si>
  <si>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</si>
  <si>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</si>
  <si>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</si>
  <si>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</si>
  <si>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</si>
  <si>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</si>
  <si>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</si>
  <si>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</si>
  <si>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</si>
  <si>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</si>
  <si>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</si>
  <si>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</si>
  <si>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</si>
  <si>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</si>
  <si>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</si>
  <si>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</si>
  <si>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</si>
  <si>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</si>
  <si>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</si>
  <si>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</si>
  <si>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</si>
  <si>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</si>
  <si>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</si>
  <si>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</si>
  <si>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</si>
  <si>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</si>
  <si>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</si>
  <si>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</si>
  <si>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</si>
  <si>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</si>
  <si>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</si>
  <si>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</si>
  <si>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</si>
  <si>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</si>
  <si>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</si>
  <si>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</si>
  <si>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</si>
  <si>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</si>
  <si>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</si>
  <si>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</si>
  <si>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</si>
  <si>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</si>
  <si>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</si>
  <si>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</si>
  <si>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</si>
  <si>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</si>
  <si>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</si>
  <si>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</si>
  <si>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</si>
  <si>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</si>
  <si>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</si>
  <si>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</si>
  <si>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</si>
  <si>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</si>
  <si>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</si>
  <si>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</si>
  <si>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</si>
  <si>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</si>
  <si>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</si>
  <si>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</si>
  <si>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</si>
  <si>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</si>
  <si>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</si>
  <si>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</si>
  <si>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</si>
  <si>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</si>
  <si>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</si>
  <si>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</si>
  <si>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</si>
  <si>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</si>
  <si>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</si>
  <si>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</si>
  <si>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</si>
  <si>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</si>
  <si>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</si>
  <si>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</si>
  <si>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</si>
  <si>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</si>
  <si>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</si>
  <si>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</si>
  <si>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</si>
  <si>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</si>
  <si>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</si>
  <si>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</si>
  <si>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</si>
  <si>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</si>
  <si>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</si>
  <si>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</si>
  <si>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</si>
  <si>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</si>
  <si>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</si>
  <si>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</si>
  <si>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</si>
  <si>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</si>
  <si>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</si>
  <si>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</si>
  <si>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</si>
  <si>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</si>
  <si>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</si>
  <si>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</si>
  <si>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</si>
  <si>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</si>
  <si>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</si>
  <si>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</si>
  <si>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</si>
  <si>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</si>
  <si>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</si>
  <si>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</si>
  <si>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</si>
  <si>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</si>
  <si>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</si>
  <si>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</si>
  <si>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</si>
  <si>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</si>
  <si>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</si>
  <si>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</si>
  <si>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</si>
  <si>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</si>
  <si>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</si>
  <si>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</si>
  <si>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</si>
  <si>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</si>
  <si>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</si>
  <si>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</si>
  <si>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</si>
  <si>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</si>
  <si>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</si>
  <si>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</si>
  <si>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</si>
  <si>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</si>
  <si>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</si>
  <si>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</si>
  <si>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</si>
  <si>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</si>
  <si>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</si>
  <si>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</si>
  <si>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</si>
  <si>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</si>
  <si>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</si>
  <si>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</si>
  <si>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</si>
  <si>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</si>
  <si>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</si>
  <si>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</si>
  <si>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</si>
  <si>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</si>
  <si>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</si>
  <si>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</si>
  <si>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</si>
  <si>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</si>
  <si>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</si>
  <si>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</si>
  <si>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</si>
  <si>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</si>
  <si>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</si>
  <si>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</si>
  <si>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</si>
  <si>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</si>
  <si>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</si>
  <si>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</si>
  <si>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</si>
  <si>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</si>
  <si>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</si>
  <si>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</si>
  <si>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</si>
  <si>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</si>
  <si>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</si>
  <si>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</si>
  <si>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</si>
  <si>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</si>
  <si>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</si>
  <si>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</si>
  <si>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</si>
  <si>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</si>
  <si>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</si>
  <si>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</si>
  <si>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</si>
  <si>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</si>
  <si>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</si>
  <si>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</si>
  <si>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</si>
  <si>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</si>
  <si>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</si>
  <si>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</si>
  <si>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</si>
  <si>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</si>
  <si>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</si>
  <si>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</si>
  <si>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</si>
  <si>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</si>
  <si>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</si>
  <si>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</si>
  <si>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</si>
  <si>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</si>
  <si>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</si>
  <si>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</si>
  <si>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</si>
  <si>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</si>
  <si>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</si>
  <si>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</si>
  <si>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</si>
  <si>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</si>
  <si>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</si>
  <si>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</si>
  <si>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</si>
  <si>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</si>
  <si>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</si>
  <si>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</si>
  <si>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</si>
  <si>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</si>
  <si>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</si>
  <si>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</si>
  <si>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</si>
  <si>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</si>
  <si>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</si>
  <si>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</si>
  <si>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</si>
  <si>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</si>
  <si>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</si>
  <si>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</si>
  <si>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</si>
  <si>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</si>
  <si>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</si>
  <si>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</si>
  <si>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</si>
  <si>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</si>
  <si>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</si>
  <si>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</si>
  <si>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</si>
  <si>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</si>
  <si>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</si>
  <si>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</si>
  <si>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</si>
  <si>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</si>
  <si>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</si>
  <si>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</si>
  <si>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</si>
  <si>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</si>
  <si>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</si>
  <si>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</si>
  <si>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</si>
  <si>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</si>
  <si>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</si>
  <si>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</si>
  <si>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</si>
  <si>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</si>
  <si>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</si>
  <si>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</si>
  <si>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</si>
  <si>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</si>
  <si>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</si>
  <si>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</si>
  <si>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</si>
  <si>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</si>
  <si>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</si>
  <si>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</si>
  <si>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</si>
  <si>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</si>
  <si>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</si>
  <si>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</si>
  <si>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</si>
  <si>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</si>
  <si>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</si>
  <si>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</si>
  <si>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</si>
  <si>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</si>
  <si>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</si>
  <si>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</si>
  <si>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</si>
  <si>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</si>
  <si>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</si>
  <si>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</si>
  <si>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</si>
  <si>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</si>
  <si>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</si>
  <si>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</si>
  <si>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</si>
  <si>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</si>
  <si>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</si>
  <si>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</si>
  <si>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</si>
  <si>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</si>
  <si>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</si>
  <si>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</si>
  <si>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</si>
  <si>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</si>
  <si>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</si>
  <si>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</si>
  <si>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</si>
  <si>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</si>
  <si>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</si>
  <si>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</si>
  <si>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</si>
  <si>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</si>
  <si>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</si>
  <si>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</si>
  <si>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</si>
  <si>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</si>
  <si>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</si>
  <si>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</si>
  <si>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</si>
  <si>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</si>
  <si>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</si>
  <si>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</si>
  <si>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</si>
  <si>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</si>
  <si>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</si>
  <si>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</si>
  <si>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</si>
  <si>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</si>
  <si>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</si>
  <si>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</si>
  <si>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</si>
  <si>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</si>
  <si>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</si>
  <si>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</si>
  <si>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</si>
  <si>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</si>
  <si>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</si>
  <si>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</si>
  <si>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</si>
  <si>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</si>
  <si>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</si>
  <si>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</si>
  <si>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</si>
  <si>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</si>
  <si>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</si>
  <si>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</si>
  <si>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</si>
  <si>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</si>
  <si>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</si>
  <si>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</si>
  <si>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</si>
  <si>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</si>
  <si>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</si>
  <si>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</si>
  <si>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</si>
  <si>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</si>
  <si>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</si>
  <si>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</si>
  <si>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</si>
  <si>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</si>
  <si>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</si>
  <si>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</si>
  <si>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</si>
  <si>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</si>
  <si>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</si>
  <si>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</si>
  <si>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</si>
  <si>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</si>
  <si>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</si>
  <si>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</si>
  <si>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</si>
  <si>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</si>
  <si>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</si>
  <si>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</si>
  <si>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</si>
  <si>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</si>
  <si>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</si>
  <si>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</si>
  <si>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</si>
  <si>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</si>
  <si>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</si>
  <si>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</si>
  <si>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</si>
  <si>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</si>
  <si>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</si>
  <si>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</si>
  <si>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</si>
  <si>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</si>
  <si>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</si>
  <si>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</si>
  <si>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</si>
  <si>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</si>
  <si>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</si>
  <si>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</si>
  <si>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</si>
  <si>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</si>
  <si>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</si>
  <si>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</si>
  <si>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</si>
  <si>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</si>
  <si>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</si>
  <si>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</si>
  <si>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</si>
  <si>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</si>
  <si>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</si>
  <si>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</si>
  <si>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</si>
  <si>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</si>
  <si>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</si>
  <si>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</si>
  <si>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</si>
  <si>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</si>
  <si>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</si>
  <si>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</si>
  <si>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</si>
  <si>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</si>
  <si>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</si>
  <si>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</si>
  <si>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</si>
  <si>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</si>
  <si>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</si>
  <si>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</si>
  <si>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</si>
  <si>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</si>
  <si>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</si>
  <si>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</si>
  <si>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</si>
  <si>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</si>
  <si>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</si>
  <si>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</si>
  <si>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</si>
  <si>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</si>
  <si>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</si>
  <si>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</si>
  <si>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</si>
  <si>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</si>
  <si>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</si>
  <si>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</si>
  <si>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</si>
  <si>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</si>
  <si>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</si>
  <si>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</si>
  <si>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</si>
  <si>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</si>
  <si>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</si>
  <si>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</si>
  <si>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</si>
  <si>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</si>
  <si>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</si>
  <si>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</si>
  <si>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</si>
  <si>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</si>
  <si>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</si>
  <si>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</si>
  <si>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</si>
  <si>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</si>
  <si>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</si>
  <si>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</si>
  <si>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</si>
  <si>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</si>
  <si>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</si>
  <si>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</si>
  <si>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</si>
  <si>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</si>
  <si>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</si>
  <si>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</si>
  <si>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</si>
  <si>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</si>
  <si>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</si>
  <si>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</si>
  <si>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</si>
  <si>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</si>
  <si>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</si>
  <si>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</si>
  <si>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</si>
  <si>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</si>
  <si>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</si>
  <si>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</si>
  <si>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</si>
  <si>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</si>
  <si>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</si>
  <si>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</si>
  <si>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</si>
  <si>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</si>
  <si>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</si>
  <si>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</si>
  <si>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</si>
  <si>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</si>
  <si>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</si>
  <si>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</si>
  <si>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</si>
  <si>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</si>
  <si>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</si>
  <si>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</si>
  <si>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</si>
  <si>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</si>
  <si>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</si>
  <si>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</si>
  <si>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</si>
  <si>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</si>
  <si>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</si>
  <si>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</si>
  <si>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</si>
  <si>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</si>
  <si>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</si>
  <si>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</si>
  <si>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</si>
  <si>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</si>
  <si>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</si>
  <si>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</si>
  <si>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</si>
  <si>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</si>
  <si>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</si>
  <si>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</si>
  <si>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</si>
  <si>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</si>
  <si>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</si>
  <si>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</si>
  <si>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</si>
  <si>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</si>
  <si>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</si>
  <si>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</si>
  <si>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</si>
  <si>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</si>
  <si>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</si>
  <si>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</si>
  <si>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</si>
  <si>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</si>
  <si>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</si>
  <si>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</si>
  <si>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</si>
  <si>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</si>
  <si>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</si>
  <si>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</si>
  <si>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</si>
  <si>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</si>
  <si>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</si>
  <si>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</si>
  <si>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</si>
  <si>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</si>
  <si>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</si>
  <si>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</si>
  <si>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</si>
  <si>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</si>
  <si>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</si>
  <si>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</si>
  <si>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</si>
  <si>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</si>
  <si>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</si>
  <si>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</si>
  <si>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</si>
  <si>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</si>
  <si>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</si>
  <si>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</si>
  <si>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</si>
  <si>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</si>
  <si>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</si>
  <si>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</si>
  <si>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</si>
  <si>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</si>
  <si>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</si>
  <si>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</si>
  <si>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</si>
  <si>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</si>
  <si>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</si>
  <si>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</si>
  <si>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</si>
  <si>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</si>
  <si>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</si>
  <si>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</si>
  <si>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</si>
  <si>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</si>
  <si>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</si>
  <si>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</si>
  <si>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</si>
  <si>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</si>
  <si>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</si>
  <si>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</si>
  <si>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</si>
  <si>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</si>
  <si>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</si>
  <si>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</si>
  <si>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</si>
  <si>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</si>
  <si>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</si>
  <si>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</si>
  <si>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</si>
  <si>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</si>
  <si>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</si>
  <si>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</si>
  <si>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</si>
  <si>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</si>
  <si>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</si>
  <si>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</si>
  <si>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</si>
  <si>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</si>
  <si>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</si>
  <si>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</si>
  <si>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</si>
  <si>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</si>
  <si>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</si>
  <si>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</si>
  <si>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</si>
  <si>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</si>
  <si>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</si>
  <si>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</si>
  <si>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</si>
  <si>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</si>
  <si>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</si>
  <si>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</si>
  <si>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</si>
  <si>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</si>
  <si>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</si>
  <si>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</si>
  <si>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</si>
  <si>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</si>
  <si>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</si>
  <si>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</si>
  <si>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</si>
  <si>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</si>
  <si>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</si>
  <si>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</si>
  <si>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</si>
  <si>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</si>
  <si>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</si>
  <si>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</si>
  <si>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</si>
  <si>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</si>
  <si>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</si>
  <si>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</si>
  <si>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</si>
  <si>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</si>
  <si>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</si>
  <si>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</si>
  <si>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</si>
  <si>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</si>
  <si>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</si>
  <si>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</si>
  <si>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</si>
  <si>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</si>
  <si>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</si>
  <si>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</si>
  <si>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</si>
  <si>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</si>
  <si>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</si>
  <si>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</si>
  <si>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</si>
  <si>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</si>
  <si>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</si>
  <si>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</si>
  <si>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</si>
  <si>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</si>
  <si>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</si>
  <si>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</si>
  <si>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</si>
  <si>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</si>
  <si>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</si>
  <si>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</si>
  <si>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</si>
  <si>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</si>
  <si>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</si>
  <si>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</si>
  <si>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</si>
  <si>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</si>
  <si>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</si>
  <si>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</si>
  <si>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</si>
  <si>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</si>
  <si>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</si>
  <si>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</si>
  <si>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</si>
  <si>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</si>
  <si>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</si>
  <si>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</si>
  <si>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</si>
  <si>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</si>
  <si>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</si>
  <si>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</si>
  <si>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</si>
  <si>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</si>
  <si>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</si>
  <si>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</si>
  <si>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</si>
  <si>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</si>
  <si>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</si>
  <si>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</si>
  <si>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</si>
  <si>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</si>
  <si>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</si>
  <si>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</si>
  <si>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</si>
  <si>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</si>
  <si>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</si>
  <si>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</si>
  <si>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</si>
  <si>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</si>
  <si>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</si>
  <si>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</si>
  <si>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</si>
  <si>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</si>
  <si>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</si>
  <si>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</si>
  <si>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</si>
  <si>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</si>
  <si>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</si>
  <si>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</si>
  <si>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</si>
  <si>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</si>
  <si>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</si>
  <si>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</si>
  <si>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</si>
  <si>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</si>
  <si>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</si>
  <si>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</si>
  <si>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</si>
  <si>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</si>
  <si>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</si>
  <si>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</si>
  <si>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</si>
  <si>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</si>
  <si>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</si>
  <si>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</si>
  <si>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</si>
  <si>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</si>
  <si>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</si>
  <si>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</si>
  <si>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</si>
  <si>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</si>
  <si>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</si>
  <si>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</si>
  <si>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</si>
  <si>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</si>
  <si>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</si>
  <si>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</si>
  <si>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</si>
  <si>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</si>
  <si>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</si>
  <si>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</si>
  <si>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</si>
  <si>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</si>
  <si>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</si>
  <si>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</si>
  <si>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</si>
  <si>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</si>
  <si>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</si>
  <si>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</si>
  <si>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</si>
  <si>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</si>
  <si>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</si>
  <si>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</si>
  <si>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</si>
  <si>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</si>
  <si>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</si>
  <si>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</si>
  <si>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</si>
  <si>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</si>
  <si>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</si>
  <si>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</si>
  <si>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</si>
  <si>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</si>
  <si>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</si>
  <si>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</si>
  <si>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</si>
  <si>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</si>
  <si>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</si>
  <si>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</si>
  <si>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</si>
  <si>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</si>
  <si>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</si>
  <si>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</si>
  <si>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</si>
  <si>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</si>
  <si>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</si>
  <si>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</si>
  <si>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</si>
  <si>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</si>
  <si>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</si>
  <si>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</si>
  <si>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</si>
  <si>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</si>
  <si>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</si>
  <si>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</si>
  <si>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</si>
  <si>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</si>
  <si>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</si>
  <si>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</si>
  <si>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</si>
  <si>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</si>
  <si>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</si>
  <si>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</si>
  <si>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</si>
  <si>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</si>
  <si>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</si>
  <si>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</si>
  <si>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</si>
  <si>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</si>
  <si>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</si>
  <si>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</si>
  <si>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</si>
  <si>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</si>
  <si>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</si>
  <si>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</si>
  <si>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</si>
  <si>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</si>
  <si>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</si>
  <si>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</si>
  <si>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</si>
  <si>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</si>
  <si>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</si>
  <si>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</si>
  <si>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</si>
  <si>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</si>
  <si>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</si>
  <si>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</si>
  <si>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</si>
  <si>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</si>
  <si>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</si>
  <si>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</si>
  <si>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</si>
  <si>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</si>
  <si>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</si>
  <si>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</si>
  <si>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</si>
  <si>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</si>
  <si>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</si>
  <si>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</si>
  <si>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</si>
  <si>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</si>
  <si>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</si>
  <si>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</si>
  <si>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</si>
  <si>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</si>
  <si>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</si>
  <si>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</si>
  <si>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</si>
  <si>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</si>
  <si>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</si>
  <si>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</si>
  <si>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</si>
  <si>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</si>
  <si>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</si>
  <si>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</si>
  <si>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</si>
  <si>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</si>
  <si>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</si>
  <si>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</si>
  <si>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</si>
  <si>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</si>
  <si>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</si>
  <si>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</si>
  <si>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</si>
  <si>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</si>
  <si>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</si>
  <si>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</si>
  <si>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</si>
  <si>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</si>
  <si>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</si>
  <si>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</si>
  <si>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</si>
  <si>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</si>
  <si>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</si>
  <si>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</si>
  <si>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</si>
  <si>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</si>
  <si>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</si>
  <si>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</si>
  <si>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</si>
  <si>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</si>
  <si>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</si>
  <si>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</si>
  <si>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</si>
  <si>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</si>
  <si>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</si>
  <si>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</si>
  <si>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</si>
  <si>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</si>
  <si>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</si>
  <si>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</si>
  <si>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</si>
  <si>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</si>
  <si>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</si>
  <si>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</si>
  <si>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</si>
  <si>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</si>
  <si>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</si>
  <si>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</si>
  <si>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</si>
  <si>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</si>
  <si>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</si>
  <si>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</si>
  <si>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</si>
  <si>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</si>
  <si>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</si>
  <si>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</si>
  <si>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</si>
  <si>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</si>
  <si>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</si>
  <si>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</si>
  <si>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</si>
  <si>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</si>
  <si>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</si>
  <si>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</si>
  <si>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</si>
  <si>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</si>
  <si>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</si>
  <si>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</si>
  <si>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</si>
  <si>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</si>
  <si>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</si>
  <si>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</si>
  <si>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</si>
  <si>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</si>
  <si>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</si>
  <si>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</si>
  <si>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</si>
  <si>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</si>
  <si>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</si>
  <si>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</si>
  <si>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</si>
  <si>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</si>
  <si>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</si>
  <si>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</si>
  <si>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</si>
  <si>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</si>
  <si>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</si>
  <si>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</si>
  <si>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</si>
  <si>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</si>
  <si>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</si>
  <si>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</si>
  <si>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</si>
  <si>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</si>
  <si>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</si>
  <si>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</si>
  <si>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</si>
  <si>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</si>
  <si>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</si>
  <si>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</si>
  <si>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</si>
  <si>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</si>
  <si>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</si>
  <si>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</si>
  <si>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</si>
  <si>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</si>
  <si>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</si>
  <si>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</si>
  <si>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</si>
  <si>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</si>
  <si>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</si>
  <si>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</si>
  <si>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</si>
  <si>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</si>
  <si>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</si>
  <si>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</si>
  <si>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</si>
  <si>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</si>
  <si>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</si>
  <si>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</si>
  <si>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</si>
  <si>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</si>
  <si>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</si>
  <si>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</si>
  <si>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</si>
  <si>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</si>
  <si>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</si>
  <si>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</si>
  <si>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</si>
  <si>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</si>
  <si>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</si>
  <si>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</si>
  <si>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</si>
  <si>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</si>
  <si>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</si>
  <si>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</si>
  <si>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</si>
  <si>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</si>
  <si>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</si>
  <si>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</si>
  <si>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</si>
  <si>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</si>
  <si>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</si>
  <si>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</si>
  <si>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</si>
  <si>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</si>
  <si>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</si>
  <si>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</si>
  <si>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</si>
  <si>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</si>
  <si>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</si>
  <si>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</si>
  <si>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</si>
  <si>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</si>
  <si>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</si>
  <si>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</si>
  <si>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</si>
  <si>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</si>
  <si>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</si>
  <si>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</si>
  <si>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</si>
  <si>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</si>
  <si>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</si>
  <si>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</si>
  <si>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</si>
  <si>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</si>
  <si>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</si>
  <si>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</si>
  <si>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</si>
  <si>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</si>
  <si>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</si>
  <si>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</si>
  <si>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</si>
  <si>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</si>
  <si>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</si>
  <si>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</si>
  <si>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</si>
  <si>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</si>
  <si>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</si>
  <si>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</si>
  <si>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</si>
  <si>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</si>
  <si>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</si>
  <si>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</si>
  <si>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</si>
  <si>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</si>
  <si>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</si>
  <si>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</si>
  <si>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</si>
  <si>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</si>
  <si>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</si>
  <si>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</si>
  <si>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</si>
  <si>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</si>
  <si>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</si>
  <si>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</si>
  <si>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</si>
  <si>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</si>
  <si>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</si>
  <si>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</si>
  <si>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</si>
  <si>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</si>
  <si>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</si>
  <si>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</si>
  <si>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</si>
  <si>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</si>
  <si>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</si>
  <si>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</si>
  <si>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</si>
  <si>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</si>
  <si>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</si>
  <si>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</si>
  <si>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</si>
  <si>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</si>
  <si>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</si>
  <si>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</si>
  <si>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</si>
  <si>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</si>
  <si>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</si>
  <si>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</si>
  <si>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</si>
  <si>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</si>
  <si>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</si>
  <si>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</si>
  <si>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</si>
  <si>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</si>
  <si>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</si>
  <si>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</si>
  <si>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</si>
  <si>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</si>
  <si>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</si>
  <si>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</si>
  <si>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</si>
  <si>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</si>
  <si>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</si>
  <si>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</si>
  <si>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</si>
  <si>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</si>
  <si>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</si>
  <si>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</si>
  <si>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</si>
  <si>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</si>
  <si>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</si>
  <si>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</si>
  <si>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</si>
  <si>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</si>
  <si>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</si>
  <si>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</si>
  <si>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</si>
  <si>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</si>
  <si>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</si>
  <si>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</si>
  <si>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</si>
  <si>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</si>
  <si>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</si>
  <si>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</si>
  <si>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</si>
  <si>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</si>
  <si>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</si>
  <si>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</si>
  <si>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</si>
  <si>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</si>
  <si>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</si>
  <si>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</si>
  <si>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</si>
  <si>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</si>
  <si>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</si>
  <si>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</si>
  <si>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</si>
  <si>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</si>
  <si>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</si>
  <si>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</si>
  <si>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</si>
  <si>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</si>
  <si>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</si>
  <si>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</si>
  <si>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</si>
  <si>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</si>
  <si>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</si>
  <si>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</si>
  <si>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</si>
  <si>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</si>
  <si>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</si>
  <si>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</si>
  <si>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</si>
  <si>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</si>
  <si>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</si>
  <si>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</si>
  <si>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</si>
  <si>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</si>
  <si>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</si>
  <si>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</si>
  <si>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</si>
  <si>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</si>
  <si>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</si>
  <si>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</si>
  <si>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</si>
  <si>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</si>
  <si>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</si>
  <si>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</si>
  <si>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</si>
  <si>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</si>
  <si>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</si>
  <si>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</si>
  <si>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</si>
  <si>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</si>
  <si>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</si>
  <si>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</si>
  <si>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</si>
  <si>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</si>
  <si>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</si>
  <si>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</si>
  <si>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</si>
  <si>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</si>
  <si>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</si>
  <si>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</si>
  <si>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</si>
  <si>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</si>
  <si>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</si>
  <si>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</si>
  <si>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</si>
  <si>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</si>
  <si>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</si>
  <si>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</si>
  <si>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</si>
  <si>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</si>
  <si>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</si>
  <si>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</si>
  <si>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</si>
  <si>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</si>
  <si>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</si>
  <si>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</si>
  <si>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</si>
  <si>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</si>
  <si>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</si>
  <si>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</si>
  <si>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</si>
  <si>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</si>
  <si>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</si>
  <si>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</si>
  <si>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</si>
  <si>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</si>
  <si>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</si>
  <si>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</si>
  <si>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</si>
  <si>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</si>
  <si>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</si>
  <si>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</si>
  <si>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</si>
  <si>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</si>
  <si>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</si>
  <si>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</si>
  <si>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</si>
  <si>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</si>
  <si>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</si>
  <si>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</si>
  <si>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</si>
  <si>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</si>
  <si>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</si>
  <si>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</si>
  <si>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</si>
  <si>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</si>
  <si>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</si>
  <si>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</si>
  <si>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</si>
  <si>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</si>
  <si>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</si>
  <si>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</si>
  <si>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</si>
  <si>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</si>
  <si>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</si>
  <si>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</si>
  <si>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</si>
  <si>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</si>
  <si>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</si>
  <si>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</si>
  <si>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</si>
  <si>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</si>
  <si>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</si>
  <si>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</si>
  <si>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</si>
  <si>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</si>
  <si>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</si>
  <si>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</si>
  <si>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</si>
  <si>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</si>
  <si>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</si>
  <si>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</si>
  <si>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</si>
  <si>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</si>
  <si>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</si>
  <si>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</si>
  <si>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</si>
  <si>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</si>
  <si>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</si>
  <si>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</si>
  <si>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</si>
  <si>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</si>
  <si>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</si>
  <si>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</si>
  <si>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</si>
  <si>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</si>
  <si>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</si>
  <si>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</si>
  <si>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</si>
  <si>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</si>
  <si>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</si>
  <si>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</si>
  <si>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</si>
  <si>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</si>
  <si>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</si>
  <si>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</si>
  <si>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</si>
  <si>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</si>
  <si>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</si>
  <si>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</si>
  <si>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</si>
  <si>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</si>
  <si>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</si>
  <si>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</si>
  <si>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</si>
  <si>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</si>
  <si>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</si>
  <si>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</si>
  <si>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</si>
  <si>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</si>
  <si>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</si>
  <si>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</si>
  <si>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</si>
  <si>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</si>
  <si>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</si>
  <si>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</si>
  <si>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</si>
  <si>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</si>
  <si>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</si>
  <si>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</si>
  <si>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</si>
  <si>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</si>
  <si>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</si>
  <si>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</si>
  <si>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</si>
  <si>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</si>
  <si>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</si>
  <si>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</si>
  <si>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</si>
  <si>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</si>
  <si>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</si>
  <si>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</si>
  <si>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</si>
  <si>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</si>
  <si>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</si>
  <si>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</si>
  <si>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</si>
  <si>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</si>
  <si>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</si>
  <si>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</si>
  <si>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</si>
  <si>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</si>
  <si>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</si>
  <si>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</si>
  <si>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</si>
  <si>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</si>
  <si>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</si>
  <si>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</si>
  <si>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</si>
  <si>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</si>
  <si>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</si>
  <si>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</si>
  <si>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</si>
  <si>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</si>
  <si>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</si>
  <si>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</si>
  <si>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</si>
  <si>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</si>
  <si>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</si>
  <si>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</si>
  <si>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</si>
  <si>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</si>
  <si>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</si>
  <si>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</si>
  <si>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</si>
  <si>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</si>
  <si>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</si>
  <si>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</si>
  <si>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</si>
  <si>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</si>
  <si>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</si>
  <si>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</si>
  <si>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</si>
  <si>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</si>
  <si>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</si>
  <si>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</si>
  <si>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</si>
  <si>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</si>
  <si>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</si>
  <si>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</si>
  <si>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</si>
  <si>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</si>
  <si>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</si>
  <si>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</si>
  <si>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</si>
  <si>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</si>
  <si>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</si>
  <si>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</si>
  <si>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</si>
  <si>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</si>
  <si>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</si>
  <si>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</si>
  <si>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</si>
  <si>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</si>
  <si>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</si>
  <si>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</si>
  <si>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</si>
  <si>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</si>
  <si>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</si>
  <si>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</si>
  <si>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</si>
  <si>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</si>
  <si>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</si>
  <si>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</si>
  <si>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</si>
  <si>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</si>
  <si>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</si>
  <si>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</si>
  <si>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</si>
  <si>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</si>
  <si>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</si>
  <si>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</si>
  <si>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</si>
  <si>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</si>
  <si>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</si>
  <si>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</si>
  <si>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</si>
  <si>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</si>
  <si>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</si>
  <si>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</si>
  <si>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</si>
  <si>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</si>
  <si>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</si>
  <si>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</si>
  <si>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</si>
  <si>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</si>
  <si>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</si>
  <si>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</si>
  <si>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</si>
  <si>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</si>
  <si>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</si>
  <si>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</si>
  <si>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</si>
  <si>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</si>
  <si>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</si>
  <si>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</si>
  <si>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</si>
  <si>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</si>
  <si>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</si>
  <si>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</si>
  <si>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</si>
  <si>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</si>
  <si>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</si>
  <si>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</si>
  <si>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</si>
  <si>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</si>
  <si>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</si>
  <si>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</si>
  <si>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</si>
  <si>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</si>
  <si>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</si>
  <si>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</si>
  <si>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</si>
  <si>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</si>
  <si>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</si>
  <si>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</si>
  <si>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</si>
  <si>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</si>
  <si>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</si>
  <si>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</si>
  <si>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</si>
  <si>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</si>
  <si>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</si>
  <si>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</si>
  <si>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</si>
  <si>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</si>
  <si>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</si>
  <si>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</si>
  <si>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</si>
  <si>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</si>
  <si>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</si>
  <si>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</si>
  <si>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</si>
  <si>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</si>
  <si>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</si>
  <si>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</si>
  <si>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</si>
  <si>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</si>
  <si>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</si>
  <si>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</si>
  <si>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</si>
  <si>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</si>
  <si>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</si>
  <si>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</si>
  <si>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</si>
  <si>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</si>
  <si>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</si>
  <si>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</si>
  <si>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</si>
  <si>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</si>
  <si>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</si>
  <si>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</si>
  <si>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</si>
  <si>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</si>
  <si>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</si>
  <si>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</si>
  <si>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</si>
  <si>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</si>
  <si>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</si>
  <si>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</si>
  <si>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</si>
  <si>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</si>
  <si>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</si>
  <si>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</si>
  <si>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</si>
  <si>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</si>
  <si>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</si>
  <si>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</si>
  <si>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</si>
  <si>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</si>
  <si>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</si>
  <si>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</si>
  <si>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</si>
  <si>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</si>
  <si>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</si>
  <si>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</si>
  <si>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</si>
  <si>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</si>
  <si>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</si>
  <si>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</si>
  <si>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</si>
  <si>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</si>
  <si>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</si>
  <si>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</si>
  <si>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</si>
  <si>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</si>
  <si>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</si>
  <si>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</si>
  <si>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</si>
  <si>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</si>
  <si>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</si>
  <si>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</si>
  <si>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</si>
  <si>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</si>
  <si>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</si>
  <si>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</si>
  <si>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</si>
  <si>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</si>
  <si>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</si>
  <si>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</si>
  <si>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</si>
  <si>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</si>
  <si>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</si>
  <si>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</si>
  <si>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</si>
  <si>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</si>
  <si>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</si>
  <si>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</si>
  <si>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</si>
  <si>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</si>
  <si>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</si>
  <si>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</si>
  <si>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</si>
  <si>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</si>
  <si>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</si>
  <si>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</si>
  <si>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</si>
  <si>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</si>
  <si>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</si>
  <si>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</si>
  <si>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</si>
  <si>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</si>
  <si>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</si>
  <si>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</si>
  <si>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</si>
  <si>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</si>
  <si>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</si>
  <si>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</si>
  <si>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</si>
  <si>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</si>
  <si>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</si>
  <si>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</si>
  <si>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</si>
  <si>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</si>
  <si>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</si>
  <si>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</si>
  <si>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</si>
  <si>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</si>
  <si>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</si>
  <si>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</si>
  <si>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</si>
  <si>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</si>
  <si>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</si>
  <si>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</si>
  <si>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</si>
  <si>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</si>
  <si>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</si>
  <si>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</si>
  <si>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</si>
  <si>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</si>
  <si>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</si>
  <si>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</si>
  <si>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</si>
  <si>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</si>
  <si>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</si>
  <si>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</si>
  <si>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</si>
  <si>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</si>
  <si>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</si>
  <si>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</si>
  <si>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</si>
  <si>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</si>
  <si>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</si>
  <si>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</si>
  <si>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</si>
  <si>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</si>
  <si>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</si>
  <si>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</si>
  <si>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</si>
  <si>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</si>
  <si>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</si>
  <si>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</si>
  <si>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</si>
  <si>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</si>
  <si>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</si>
  <si>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</si>
  <si>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</si>
  <si>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</si>
  <si>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</si>
  <si>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</si>
  <si>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</si>
  <si>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</si>
  <si>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</si>
  <si>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</si>
  <si>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</si>
  <si>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</si>
  <si>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</si>
  <si>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</si>
  <si>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</si>
  <si>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</si>
  <si>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</si>
  <si>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</si>
  <si>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</si>
  <si>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</si>
  <si>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</si>
  <si>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</si>
  <si>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</si>
  <si>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</si>
  <si>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</si>
  <si>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</si>
  <si>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</si>
  <si>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</si>
  <si>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</si>
  <si>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</si>
  <si>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</si>
  <si>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</si>
  <si>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</si>
  <si>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</si>
  <si>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</si>
  <si>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</si>
  <si>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</si>
  <si>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</si>
  <si>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</si>
  <si>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</si>
  <si>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</si>
  <si>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</si>
  <si>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</si>
  <si>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</si>
  <si>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</si>
  <si>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</si>
  <si>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</si>
  <si>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</si>
  <si>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</si>
  <si>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</si>
  <si>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</si>
  <si>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</si>
  <si>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</si>
  <si>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</si>
  <si>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</si>
  <si>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</si>
  <si>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</si>
  <si>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</si>
  <si>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</si>
  <si>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</si>
  <si>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</si>
  <si>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</si>
  <si>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</si>
  <si>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</si>
  <si>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</si>
  <si>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</si>
  <si>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</si>
  <si>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</si>
  <si>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</si>
  <si>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</si>
  <si>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</si>
  <si>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</si>
  <si>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</si>
  <si>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</si>
  <si>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</si>
  <si>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</si>
  <si>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</si>
  <si>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</si>
  <si>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</si>
  <si>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</si>
  <si>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</si>
  <si>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</si>
  <si>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</si>
  <si>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</si>
  <si>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</si>
  <si>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</si>
  <si>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</si>
  <si>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</si>
  <si>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</si>
  <si>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</si>
  <si>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</si>
  <si>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</si>
  <si>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</si>
  <si>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</si>
  <si>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</si>
  <si>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</si>
  <si>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</si>
  <si>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</si>
  <si>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</si>
  <si>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</si>
  <si>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</si>
  <si>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</si>
  <si>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</si>
  <si>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</si>
  <si>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</si>
  <si>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</si>
  <si>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</si>
  <si>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</si>
  <si>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</si>
  <si>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</si>
  <si>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</si>
  <si>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</si>
  <si>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</si>
  <si>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</si>
  <si>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</si>
  <si>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</si>
  <si>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</si>
  <si>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</si>
  <si>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</si>
  <si>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</si>
  <si>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</si>
  <si>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</si>
  <si>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</si>
  <si>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</si>
  <si>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</si>
  <si>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</si>
  <si>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</si>
  <si>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</si>
  <si>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</si>
  <si>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</si>
  <si>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</si>
  <si>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</si>
  <si>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</si>
  <si>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</si>
  <si>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</si>
  <si>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</si>
  <si>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</si>
  <si>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</si>
  <si>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</si>
  <si>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</si>
  <si>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</si>
  <si>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</si>
  <si>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</si>
  <si>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</si>
  <si>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</si>
  <si>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</si>
  <si>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</si>
  <si>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</si>
  <si>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</si>
  <si>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</si>
  <si>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</si>
  <si>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</si>
  <si>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</si>
  <si>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</si>
  <si>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</si>
  <si>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</si>
  <si>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</si>
  <si>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</si>
  <si>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</si>
  <si>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</si>
  <si>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</si>
  <si>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</si>
  <si>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</si>
  <si>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</si>
  <si>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</si>
  <si>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</si>
  <si>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</si>
  <si>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</si>
  <si>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</si>
  <si>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</si>
  <si>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</si>
  <si>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</si>
  <si>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</si>
  <si>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</si>
  <si>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</si>
  <si>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</si>
  <si>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</si>
  <si>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</si>
  <si>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</si>
  <si>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</si>
  <si>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</si>
  <si>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</si>
  <si>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</si>
  <si>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</si>
  <si>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</si>
  <si>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</si>
  <si>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</si>
  <si>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</si>
  <si>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</si>
  <si>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</si>
  <si>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</si>
  <si>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</si>
  <si>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</si>
  <si>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</si>
  <si>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</si>
  <si>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</si>
  <si>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</si>
  <si>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</si>
  <si>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</si>
  <si>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</si>
  <si>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</si>
  <si>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</si>
  <si>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</si>
  <si>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</si>
  <si>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</si>
  <si>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</si>
  <si>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</si>
  <si>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</si>
  <si>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</si>
  <si>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</si>
  <si>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</si>
  <si>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</si>
  <si>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</si>
  <si>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</si>
  <si>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</si>
  <si>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</si>
  <si>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</si>
  <si>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</si>
  <si>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</si>
  <si>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</si>
  <si>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</si>
  <si>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</si>
  <si>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</si>
  <si>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</si>
  <si>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</si>
  <si>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</si>
  <si>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</si>
  <si>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</si>
  <si>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</si>
  <si>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</si>
  <si>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</si>
  <si>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</si>
  <si>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</si>
  <si>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</si>
  <si>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</si>
  <si>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</si>
  <si>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</si>
  <si>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</si>
  <si>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</si>
  <si>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</si>
  <si>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</si>
  <si>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</si>
  <si>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</si>
  <si>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</si>
  <si>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</si>
  <si>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</si>
  <si>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</si>
  <si>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</si>
  <si>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</si>
  <si>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</si>
  <si>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</si>
  <si>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</si>
  <si>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</si>
  <si>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</si>
  <si>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</si>
  <si>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</si>
  <si>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</si>
  <si>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</si>
  <si>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</si>
  <si>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</si>
  <si>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</si>
  <si>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</si>
  <si>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</si>
  <si>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</si>
  <si>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</si>
  <si>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</si>
  <si>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</si>
  <si>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</si>
  <si>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</si>
  <si>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</si>
  <si>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</si>
  <si>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</si>
  <si>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</si>
  <si>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</si>
  <si>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</si>
  <si>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</si>
  <si>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</si>
  <si>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</si>
  <si>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</si>
  <si>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</si>
  <si>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</si>
  <si>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</si>
  <si>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</si>
  <si>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</si>
  <si>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</si>
  <si>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</si>
  <si>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</si>
  <si>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</si>
  <si>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</si>
  <si>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</si>
  <si>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</si>
  <si>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</si>
  <si>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</si>
  <si>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</si>
  <si>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</si>
  <si>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</si>
  <si>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</si>
  <si>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</si>
  <si>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</si>
  <si>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</si>
  <si>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</si>
  <si>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</si>
  <si>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</si>
  <si>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</si>
  <si>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</si>
  <si>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</si>
  <si>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</si>
  <si>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</si>
  <si>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</si>
  <si>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</si>
  <si>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</si>
  <si>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</si>
  <si>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</si>
  <si>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</si>
  <si>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</si>
  <si>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</si>
  <si>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</si>
  <si>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</si>
  <si>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</si>
  <si>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</si>
  <si>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</si>
  <si>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</si>
  <si>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</si>
  <si>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</si>
  <si>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</si>
  <si>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</si>
  <si>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</si>
  <si>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</si>
  <si>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</si>
  <si>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</si>
  <si>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</si>
  <si>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</si>
  <si>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</si>
  <si>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</si>
  <si>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</si>
  <si>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</si>
  <si>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</si>
  <si>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</si>
  <si>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</si>
  <si>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</si>
  <si>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</si>
  <si>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</si>
  <si>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</si>
  <si>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</si>
  <si>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</si>
  <si>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</si>
  <si>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</si>
  <si>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</si>
  <si>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</si>
  <si>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</si>
  <si>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</si>
  <si>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</si>
  <si>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</si>
  <si>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</si>
  <si>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</si>
  <si>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</si>
  <si>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</si>
  <si>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</si>
  <si>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</si>
  <si>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</si>
  <si>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</si>
  <si>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</si>
  <si>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</si>
  <si>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</si>
  <si>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</si>
  <si>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</si>
  <si>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</si>
  <si>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</si>
  <si>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</si>
  <si>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</si>
  <si>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</si>
  <si>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</si>
  <si>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</si>
  <si>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</si>
  <si>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</si>
  <si>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</si>
  <si>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</si>
  <si>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</si>
  <si>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</si>
  <si>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</si>
  <si>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</si>
  <si>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</si>
  <si>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</si>
  <si>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</si>
  <si>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</si>
  <si>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</si>
  <si>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</si>
  <si>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</si>
  <si>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</si>
  <si>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</si>
  <si>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</si>
  <si>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</si>
  <si>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</si>
  <si>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</si>
  <si>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</si>
  <si>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</si>
  <si>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</si>
  <si>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</si>
  <si>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</si>
  <si>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</si>
  <si>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</si>
  <si>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</si>
  <si>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</si>
  <si>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</si>
  <si>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</si>
  <si>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</si>
  <si>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</si>
  <si>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</si>
  <si>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</si>
  <si>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</si>
  <si>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</si>
  <si>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</si>
  <si>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</si>
  <si>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</si>
  <si>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</si>
  <si>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</si>
  <si>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</si>
  <si>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</si>
  <si>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</si>
  <si>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</si>
  <si>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</si>
  <si>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</si>
  <si>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</si>
  <si>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</si>
  <si>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</si>
  <si>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</si>
  <si>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</si>
  <si>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</si>
  <si>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</si>
  <si>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</si>
  <si>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</si>
  <si>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</si>
  <si>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</si>
  <si>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</si>
  <si>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</si>
  <si>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</si>
  <si>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</si>
  <si>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</si>
  <si>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</si>
  <si>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</si>
  <si>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</si>
  <si>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</si>
  <si>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</si>
  <si>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</si>
  <si>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</si>
  <si>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</si>
  <si>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</si>
  <si>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</si>
  <si>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</si>
  <si>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</si>
  <si>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</si>
  <si>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</si>
  <si>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</si>
  <si>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</si>
  <si>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</si>
  <si>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</si>
  <si>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</si>
  <si>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</si>
  <si>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</si>
  <si>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</si>
  <si>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</si>
  <si>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</si>
  <si>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</si>
  <si>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</si>
  <si>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</si>
  <si>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</si>
  <si>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</si>
  <si>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</si>
  <si>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</si>
  <si>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</si>
  <si>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</si>
  <si>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</si>
  <si>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</si>
  <si>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</si>
  <si>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</si>
  <si>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</si>
  <si>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</si>
  <si>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</si>
  <si>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</si>
  <si>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</si>
  <si>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</si>
  <si>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</si>
  <si>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</si>
  <si>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</si>
  <si>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</si>
  <si>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</si>
  <si>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</si>
  <si>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</si>
  <si>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</si>
  <si>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</si>
  <si>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</si>
  <si>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</si>
  <si>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</si>
  <si>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</si>
  <si>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</si>
  <si>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</si>
  <si>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</si>
  <si>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</si>
  <si>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</si>
  <si>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</si>
  <si>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</si>
  <si>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</si>
  <si>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</si>
  <si>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</si>
  <si>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</si>
  <si>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</si>
  <si>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</si>
  <si>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</si>
  <si>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</si>
  <si>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</si>
  <si>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</si>
  <si>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</si>
  <si>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</si>
  <si>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</si>
  <si>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</si>
  <si>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</si>
  <si>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</si>
  <si>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</si>
  <si>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</si>
  <si>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</si>
  <si>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</si>
  <si>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</si>
  <si>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</si>
  <si>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</si>
  <si>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</si>
  <si>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</si>
  <si>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</si>
  <si>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</si>
  <si>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</si>
  <si>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</si>
  <si>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</si>
  <si>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</si>
  <si>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</si>
  <si>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</si>
  <si>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</si>
  <si>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</si>
  <si>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</si>
  <si>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</si>
  <si>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</si>
  <si>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</si>
  <si>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</si>
  <si>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</si>
  <si>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</si>
  <si>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</si>
  <si>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</si>
  <si>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</si>
  <si>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</si>
  <si>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</si>
  <si>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</si>
  <si>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</si>
  <si>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</si>
  <si>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</si>
  <si>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</si>
  <si>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</si>
  <si>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</si>
  <si>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</si>
  <si>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</si>
  <si>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</si>
  <si>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</si>
  <si>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</si>
  <si>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</si>
  <si>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</si>
  <si>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</si>
  <si>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</si>
  <si>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</si>
  <si>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</si>
  <si>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</si>
  <si>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</si>
  <si>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</si>
  <si>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</si>
  <si>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</si>
  <si>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</si>
  <si>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</si>
  <si>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</si>
  <si>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</si>
  <si>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</si>
  <si>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</si>
  <si>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</si>
  <si>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</si>
  <si>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</si>
  <si>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</si>
  <si>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</si>
  <si>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</si>
  <si>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</si>
  <si>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</si>
  <si>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</si>
  <si>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</si>
  <si>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</si>
  <si>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</si>
  <si>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</si>
  <si>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</si>
  <si>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</si>
  <si>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</si>
  <si>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</si>
  <si>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</si>
  <si>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</si>
  <si>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</si>
  <si>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</si>
  <si>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</si>
  <si>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</si>
  <si>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</si>
  <si>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</si>
  <si>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</si>
  <si>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</si>
  <si>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</si>
  <si>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</si>
  <si>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</si>
  <si>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</si>
  <si>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</si>
  <si>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</si>
  <si>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</si>
  <si>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</si>
  <si>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</si>
  <si>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</si>
  <si>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</si>
  <si>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</si>
  <si>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</si>
  <si>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</si>
  <si>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</si>
  <si>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</si>
  <si>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</si>
  <si>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</si>
  <si>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</si>
  <si>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</si>
  <si>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</si>
  <si>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</si>
  <si>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</si>
  <si>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</si>
  <si>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</si>
  <si>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</si>
  <si>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</si>
  <si>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</si>
  <si>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</si>
  <si>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</si>
  <si>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</si>
  <si>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</si>
  <si>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</si>
  <si>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</si>
  <si>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</si>
  <si>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</si>
  <si>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</si>
  <si>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</si>
  <si>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</si>
  <si>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</si>
  <si>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</si>
  <si>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</si>
  <si>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</si>
  <si>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</si>
  <si>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</si>
  <si>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</si>
  <si>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</si>
  <si>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</si>
  <si>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</si>
  <si>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</si>
  <si>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</si>
  <si>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</si>
  <si>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</si>
  <si>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</si>
  <si>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</si>
  <si>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</si>
  <si>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</si>
  <si>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</si>
  <si>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</si>
  <si>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</si>
  <si>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</si>
  <si>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</si>
  <si>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</si>
  <si>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</si>
  <si>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</si>
  <si>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</si>
  <si>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</si>
  <si>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</si>
  <si>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</si>
  <si>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</si>
  <si>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</si>
  <si>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</si>
  <si>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</si>
  <si>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</si>
  <si>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</si>
  <si>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</si>
  <si>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</si>
  <si>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</si>
  <si>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</si>
  <si>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</si>
  <si>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</si>
  <si>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</si>
  <si>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</si>
  <si>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</si>
  <si>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</si>
  <si>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</si>
  <si>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</si>
  <si>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</si>
  <si>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</si>
  <si>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</si>
  <si>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</si>
  <si>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</si>
  <si>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</si>
  <si>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</si>
  <si>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</si>
  <si>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</si>
  <si>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</si>
  <si>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</si>
  <si>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</si>
  <si>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</si>
  <si>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</si>
  <si>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</si>
  <si>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</si>
  <si>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</si>
  <si>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</si>
  <si>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</si>
  <si>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</si>
  <si>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</si>
  <si>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</si>
  <si>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</si>
  <si>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</si>
  <si>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</si>
  <si>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</si>
  <si>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</si>
  <si>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</si>
  <si>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</si>
  <si>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</si>
  <si>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</si>
  <si>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</si>
  <si>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</si>
  <si>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</si>
  <si>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</si>
  <si>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</si>
  <si>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</si>
  <si>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</si>
  <si>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</si>
  <si>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</si>
  <si>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</si>
  <si>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</si>
  <si>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</si>
  <si>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</si>
  <si>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</si>
  <si>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</si>
  <si>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</si>
  <si>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</si>
  <si>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</si>
  <si>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</si>
  <si>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</si>
  <si>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</si>
  <si>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</si>
  <si>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</si>
  <si>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</si>
  <si>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</si>
  <si>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</si>
  <si>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</si>
  <si>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</si>
  <si>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</si>
  <si>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</si>
  <si>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</si>
  <si>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</si>
  <si>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</si>
  <si>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</si>
  <si>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</si>
  <si>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</si>
  <si>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</si>
  <si>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</si>
  <si>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</si>
  <si>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</si>
  <si>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</si>
  <si>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</si>
  <si>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</si>
  <si>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</si>
  <si>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</si>
  <si>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</si>
  <si>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</si>
  <si>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</si>
  <si>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</si>
  <si>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</si>
  <si>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</si>
  <si>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</si>
  <si>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</si>
  <si>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</si>
  <si>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</si>
  <si>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</si>
  <si>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</si>
  <si>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</si>
  <si>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</si>
  <si>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</si>
  <si>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</si>
  <si>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</si>
  <si>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</si>
  <si>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</si>
  <si>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</si>
  <si>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</si>
  <si>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</si>
  <si>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</si>
  <si>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</si>
  <si>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</si>
  <si>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</si>
  <si>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</si>
  <si>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</si>
  <si>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</si>
  <si>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</si>
  <si>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</si>
  <si>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</si>
  <si>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</si>
  <si>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</si>
  <si>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</si>
  <si>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</si>
  <si>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</si>
  <si>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</si>
  <si>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</si>
  <si>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</si>
  <si>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</si>
  <si>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</si>
  <si>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</si>
  <si>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</si>
  <si>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</si>
  <si>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</si>
  <si>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</si>
  <si>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</si>
  <si>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</si>
  <si>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</si>
  <si>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</si>
  <si>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</si>
  <si>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</si>
  <si>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</si>
  <si>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</si>
  <si>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</si>
  <si>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</si>
  <si>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</si>
  <si>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</si>
  <si>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</si>
  <si>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</si>
  <si>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</si>
  <si>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</si>
  <si>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</si>
  <si>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</si>
  <si>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</si>
  <si>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</si>
  <si>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</si>
  <si>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</si>
  <si>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</si>
  <si>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</si>
  <si>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</si>
  <si>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</si>
  <si>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</si>
  <si>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</si>
  <si>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</si>
  <si>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</si>
  <si>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</si>
  <si>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</si>
  <si>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</si>
  <si>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</si>
  <si>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</si>
  <si>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</si>
  <si>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</si>
  <si>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</si>
  <si>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</si>
  <si>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</si>
  <si>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</si>
  <si>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</si>
  <si>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</si>
  <si>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</si>
  <si>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</si>
  <si>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</si>
  <si>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</si>
  <si>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</si>
  <si>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</si>
  <si>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</si>
  <si>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</si>
  <si>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</si>
  <si>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</si>
  <si>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</si>
  <si>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</si>
  <si>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</si>
  <si>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</si>
  <si>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</si>
  <si>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</si>
  <si>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</si>
  <si>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</si>
  <si>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</si>
  <si>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</si>
  <si>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</si>
  <si>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</si>
  <si>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</si>
  <si>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</si>
  <si>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</si>
  <si>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</si>
  <si>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</si>
  <si>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</si>
  <si>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</si>
  <si>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</si>
  <si>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</si>
  <si>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</si>
  <si>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</si>
  <si>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</si>
  <si>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</si>
  <si>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</si>
  <si>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</si>
  <si>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</si>
  <si>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</si>
  <si>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</si>
  <si>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</si>
  <si>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</si>
  <si>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</si>
  <si>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</si>
  <si>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</si>
  <si>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</si>
  <si>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</si>
  <si>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</si>
  <si>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</si>
  <si>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</si>
  <si>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</si>
  <si>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</si>
  <si>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</si>
  <si>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</si>
  <si>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</si>
  <si>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</si>
  <si>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</si>
  <si>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</si>
  <si>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</si>
  <si>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</si>
  <si>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</si>
  <si>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</si>
  <si>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</si>
  <si>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</si>
  <si>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</si>
  <si>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</si>
  <si>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</si>
  <si>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</si>
  <si>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</si>
  <si>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</si>
  <si>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</si>
  <si>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</si>
  <si>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</si>
  <si>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</si>
  <si>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</si>
  <si>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</si>
  <si>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</si>
  <si>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</si>
  <si>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</si>
  <si>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</si>
  <si>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</si>
  <si>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</si>
  <si>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</si>
  <si>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</si>
  <si>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</si>
  <si>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</si>
  <si>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</si>
  <si>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</si>
  <si>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</si>
  <si>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</si>
  <si>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</si>
  <si>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</si>
  <si>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</si>
  <si>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</si>
  <si>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</si>
  <si>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</si>
  <si>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</si>
  <si>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</si>
  <si>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</si>
  <si>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</si>
  <si>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</si>
  <si>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</si>
  <si>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</si>
  <si>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</si>
  <si>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</si>
  <si>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</si>
  <si>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</si>
  <si>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</si>
  <si>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</si>
  <si>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</si>
  <si>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</si>
  <si>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</si>
  <si>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</si>
  <si>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</si>
  <si>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</si>
  <si>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</si>
  <si>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</si>
  <si>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</si>
  <si>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</si>
  <si>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</si>
  <si>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</si>
  <si>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</si>
  <si>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</si>
  <si>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</si>
  <si>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</si>
  <si>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</si>
  <si>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</si>
  <si>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</si>
  <si>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</si>
  <si>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</si>
  <si>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</si>
  <si>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</si>
  <si>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</si>
  <si>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</si>
  <si>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</si>
  <si>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</si>
  <si>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</si>
  <si>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</si>
  <si>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</si>
  <si>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</si>
  <si>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</si>
  <si>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</si>
  <si>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</si>
  <si>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</si>
  <si>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</si>
  <si>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</si>
  <si>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</si>
  <si>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</si>
  <si>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</si>
  <si>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</si>
  <si>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</si>
  <si>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</si>
  <si>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</si>
  <si>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</si>
  <si>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</si>
  <si>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</si>
  <si>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</si>
  <si>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</si>
  <si>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</si>
  <si>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</si>
  <si>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</si>
  <si>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</si>
  <si>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</si>
  <si>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</si>
  <si>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</si>
  <si>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</si>
  <si>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</si>
  <si>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</si>
  <si>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</si>
  <si>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</si>
  <si>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</si>
  <si>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</si>
  <si>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</si>
  <si>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</si>
  <si>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</si>
  <si>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</si>
  <si>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</si>
  <si>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</si>
  <si>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</si>
  <si>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</si>
  <si>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</si>
  <si>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</si>
  <si>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</si>
  <si>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</si>
  <si>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</si>
  <si>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</si>
  <si>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</si>
  <si>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</si>
  <si>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</si>
  <si>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</si>
  <si>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</si>
  <si>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</si>
  <si>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</si>
  <si>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</si>
  <si>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</si>
  <si>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</si>
  <si>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</si>
  <si>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</si>
  <si>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</si>
  <si>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</si>
  <si>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</si>
  <si>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</si>
  <si>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</si>
  <si>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</si>
  <si>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</si>
  <si>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</si>
  <si>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</si>
  <si>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</si>
  <si>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</si>
  <si>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</si>
  <si>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</si>
  <si>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</si>
  <si>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</si>
  <si>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</si>
  <si>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</si>
  <si>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</si>
  <si>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</si>
  <si>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</si>
  <si>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</si>
  <si>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</si>
  <si>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</si>
  <si>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</si>
  <si>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</si>
  <si>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</si>
  <si>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</si>
  <si>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</si>
  <si>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</si>
  <si>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</si>
  <si>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</si>
  <si>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</si>
  <si>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</si>
  <si>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</si>
  <si>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</si>
  <si>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</si>
  <si>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</si>
  <si>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</si>
  <si>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</si>
  <si>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</si>
  <si>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</si>
  <si>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</si>
  <si>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</si>
  <si>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</si>
  <si>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</si>
  <si>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</si>
  <si>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</si>
  <si>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</si>
  <si>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</si>
  <si>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</si>
  <si>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</si>
  <si>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</si>
  <si>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</si>
  <si>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</si>
  <si>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</si>
  <si>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</si>
  <si>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</si>
  <si>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</si>
  <si>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</si>
  <si>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</si>
  <si>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</si>
  <si>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</si>
  <si>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</si>
  <si>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</si>
  <si>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</si>
  <si>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</si>
  <si>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</si>
  <si>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</si>
  <si>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</si>
  <si>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</si>
  <si>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</si>
  <si>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</si>
  <si>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</si>
  <si>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</si>
  <si>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</si>
  <si>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</si>
  <si>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</si>
  <si>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</si>
  <si>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</si>
  <si>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</si>
  <si>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</si>
  <si>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</si>
  <si>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</si>
  <si>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</si>
  <si>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</si>
  <si>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</si>
  <si>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</si>
  <si>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</si>
  <si>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</si>
  <si>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</si>
  <si>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</si>
  <si>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</si>
  <si>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</si>
  <si>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</si>
  <si>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</si>
  <si>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</si>
  <si>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</si>
  <si>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</si>
  <si>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</si>
  <si>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</si>
  <si>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</si>
  <si>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</si>
  <si>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</si>
  <si>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</si>
  <si>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</si>
  <si>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</si>
  <si>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</si>
  <si>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</si>
  <si>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</si>
  <si>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</si>
  <si>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</si>
  <si>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</si>
  <si>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</si>
  <si>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</si>
  <si>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</si>
  <si>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</si>
  <si>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</si>
  <si>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</si>
  <si>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</si>
  <si>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</si>
  <si>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</si>
  <si>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</si>
  <si>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</si>
  <si>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</si>
  <si>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</si>
  <si>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</si>
  <si>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</si>
  <si>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</si>
  <si>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</si>
  <si>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</si>
  <si>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</si>
  <si>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</si>
  <si>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</si>
  <si>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</si>
  <si>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</si>
  <si>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</si>
  <si>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</si>
  <si>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</si>
  <si>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</si>
  <si>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</si>
  <si>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</si>
  <si>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</si>
  <si>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</si>
  <si>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</si>
  <si>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</si>
  <si>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</si>
  <si>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</si>
  <si>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</si>
  <si>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</si>
  <si>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</si>
  <si>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</si>
  <si>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</si>
  <si>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</si>
  <si>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</si>
  <si>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</si>
  <si>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</si>
  <si>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</si>
  <si>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</si>
  <si>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</si>
  <si>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</si>
  <si>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</si>
  <si>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</si>
  <si>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</si>
  <si>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</si>
  <si>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</si>
  <si>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</si>
  <si>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</si>
  <si>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</si>
  <si>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</si>
  <si>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</si>
  <si>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</si>
  <si>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</si>
  <si>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</si>
  <si>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</si>
  <si>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</si>
  <si>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</si>
  <si>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</si>
  <si>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</si>
  <si>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</si>
  <si>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</si>
  <si>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</si>
  <si>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</si>
  <si>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</si>
  <si>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</si>
  <si>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</si>
  <si>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</si>
  <si>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</si>
  <si>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</si>
  <si>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</si>
  <si>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</si>
  <si>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</si>
  <si>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</si>
  <si>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</si>
  <si>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</si>
  <si>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</si>
  <si>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</si>
  <si>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</si>
  <si>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</si>
  <si>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</si>
  <si>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</si>
  <si>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</si>
  <si>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</si>
  <si>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</si>
  <si>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</si>
  <si>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</si>
  <si>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</si>
  <si>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</si>
  <si>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</si>
  <si>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</si>
  <si>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</si>
  <si>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</si>
  <si>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</si>
  <si>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</si>
  <si>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</si>
  <si>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</si>
  <si>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</si>
  <si>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</si>
  <si>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</si>
  <si>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</si>
  <si>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</si>
  <si>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</si>
  <si>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</si>
  <si>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</si>
  <si>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</si>
  <si>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</si>
  <si>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</si>
  <si>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</si>
  <si>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</si>
  <si>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</si>
  <si>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</si>
  <si>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</si>
  <si>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</si>
  <si>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</si>
  <si>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</si>
  <si>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</si>
  <si>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</si>
  <si>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</si>
  <si>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</si>
  <si>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</si>
  <si>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</si>
  <si>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</si>
  <si>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</si>
  <si>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</si>
  <si>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</si>
  <si>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</si>
  <si>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</si>
  <si>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</si>
  <si>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</si>
  <si>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</si>
  <si>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</si>
  <si>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</si>
  <si>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</si>
  <si>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</si>
  <si>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</si>
  <si>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</si>
  <si>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</si>
  <si>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</si>
  <si>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</si>
  <si>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</si>
  <si>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</si>
  <si>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</si>
  <si>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</si>
  <si>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</si>
  <si>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</si>
  <si>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</si>
  <si>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</si>
  <si>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</si>
  <si>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</si>
  <si>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</si>
  <si>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</si>
  <si>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</si>
  <si>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</si>
  <si>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</si>
  <si>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</si>
  <si>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</si>
  <si>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</si>
  <si>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</si>
  <si>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</si>
  <si>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</si>
  <si>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</si>
  <si>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</si>
  <si>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</si>
  <si>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</si>
  <si>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</si>
  <si>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</si>
  <si>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</si>
  <si>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</si>
  <si>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</si>
  <si>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</si>
  <si>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</si>
  <si>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</si>
  <si>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</si>
  <si>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</si>
  <si>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</si>
  <si>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</si>
  <si>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</si>
  <si>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</si>
  <si>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</si>
  <si>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</si>
  <si>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</si>
  <si>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</si>
  <si>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</si>
  <si>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</si>
  <si>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</si>
  <si>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</si>
  <si>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</si>
  <si>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</si>
  <si>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</si>
  <si>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</si>
  <si>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</si>
  <si>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</si>
  <si>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</si>
  <si>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</si>
  <si>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</si>
  <si>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</si>
  <si>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</si>
  <si>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</si>
  <si>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</si>
  <si>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</si>
  <si>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</si>
  <si>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</si>
  <si>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</si>
  <si>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</si>
  <si>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</si>
  <si>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</si>
  <si>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</si>
  <si>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</si>
  <si>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</si>
  <si>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</si>
  <si>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</si>
  <si>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</si>
  <si>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</si>
  <si>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</si>
  <si>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</si>
  <si>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</si>
  <si>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</si>
  <si>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</si>
  <si>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</si>
  <si>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</si>
  <si>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</si>
  <si>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</si>
  <si>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</si>
  <si>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</si>
  <si>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</si>
  <si>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</si>
  <si>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</si>
  <si>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</si>
  <si>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</si>
  <si>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</si>
  <si>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</si>
  <si>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</si>
  <si>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</si>
  <si>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</si>
  <si>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</si>
  <si>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</si>
  <si>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</si>
  <si>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</si>
  <si>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</si>
  <si>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</si>
  <si>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</si>
  <si>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</si>
  <si>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</si>
  <si>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</si>
  <si>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</si>
  <si>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</si>
  <si>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</si>
  <si>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</si>
  <si>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</si>
  <si>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</si>
  <si>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</si>
  <si>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</si>
  <si>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</si>
  <si>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</si>
  <si>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</si>
  <si>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</si>
  <si>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</si>
  <si>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</si>
  <si>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</si>
  <si>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</si>
  <si>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</si>
  <si>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</si>
  <si>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</si>
  <si>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</si>
  <si>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</si>
  <si>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</si>
  <si>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</si>
  <si>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</si>
  <si>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</si>
  <si>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</si>
  <si>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</si>
  <si>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</si>
  <si>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</si>
  <si>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</si>
  <si>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</si>
  <si>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</si>
  <si>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</si>
  <si>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</si>
  <si>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</si>
  <si>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</si>
  <si>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</si>
  <si>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</si>
  <si>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</si>
  <si>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</si>
  <si>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</si>
  <si>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</si>
  <si>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</si>
  <si>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</si>
  <si>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</si>
  <si>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</si>
  <si>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</si>
  <si>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</si>
  <si>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</si>
  <si>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</si>
  <si>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</si>
  <si>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</si>
  <si>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</si>
  <si>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</si>
  <si>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</si>
  <si>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</si>
  <si>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</si>
  <si>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</si>
  <si>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</si>
  <si>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</si>
  <si>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</si>
  <si>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</si>
  <si>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</si>
  <si>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</si>
  <si>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</si>
  <si>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</si>
  <si>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</si>
  <si>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</si>
  <si>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</si>
  <si>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</si>
  <si>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</si>
  <si>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</si>
  <si>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</si>
  <si>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</si>
  <si>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</si>
  <si>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</si>
  <si>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</si>
  <si>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</si>
  <si>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</si>
  <si>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</si>
  <si>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</si>
  <si>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</si>
  <si>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</si>
  <si>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</si>
  <si>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</si>
  <si>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</si>
  <si>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</si>
  <si>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</si>
  <si>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</si>
  <si>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</si>
  <si>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</si>
  <si>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</si>
  <si>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</si>
  <si>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</si>
  <si>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</si>
  <si>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</si>
  <si>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</si>
  <si>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</si>
  <si>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</si>
  <si>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</si>
  <si>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</si>
  <si>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</si>
  <si>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</si>
  <si>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</si>
  <si>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</si>
  <si>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</si>
  <si>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</si>
  <si>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</si>
  <si>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</si>
  <si>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</si>
  <si>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</si>
  <si>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</si>
  <si>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</si>
  <si>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</si>
  <si>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</si>
  <si>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</si>
  <si>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</si>
  <si>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</si>
  <si>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</si>
  <si>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</si>
  <si>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</si>
  <si>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</si>
  <si>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</si>
  <si>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</si>
  <si>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</si>
  <si>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</si>
  <si>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</si>
  <si>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</si>
  <si>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</si>
  <si>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</si>
  <si>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</si>
  <si>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</si>
  <si>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</si>
  <si>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</si>
  <si>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</si>
  <si>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</si>
  <si>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</si>
  <si>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</si>
  <si>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</si>
  <si>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</si>
  <si>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</si>
  <si>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</si>
  <si>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</si>
  <si>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</si>
  <si>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</si>
  <si>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</si>
  <si>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</si>
  <si>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</si>
  <si>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</si>
  <si>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</si>
  <si>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</si>
  <si>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</si>
  <si>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</si>
  <si>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</si>
  <si>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</si>
  <si>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</si>
  <si>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</si>
  <si>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</si>
  <si>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</si>
  <si>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</si>
  <si>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</si>
  <si>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</si>
  <si>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</si>
  <si>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</si>
  <si>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</si>
  <si>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</si>
  <si>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</si>
  <si>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</si>
  <si>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</si>
  <si>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</si>
  <si>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</si>
  <si>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</si>
  <si>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</si>
  <si>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</si>
  <si>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</si>
  <si>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</si>
  <si>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</si>
  <si>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</si>
  <si>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</si>
  <si>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</si>
  <si>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</si>
  <si>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</si>
  <si>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</si>
  <si>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</si>
  <si>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</si>
  <si>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</si>
  <si>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</si>
  <si>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</si>
  <si>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</si>
  <si>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</si>
  <si>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</si>
  <si>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</si>
  <si>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</si>
  <si>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</si>
  <si>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</si>
  <si>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</si>
  <si>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</si>
  <si>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</si>
  <si>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</si>
  <si>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</si>
  <si>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</si>
  <si>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</si>
  <si>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</si>
  <si>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</si>
  <si>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</si>
  <si>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</si>
  <si>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</si>
  <si>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</si>
  <si>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</si>
  <si>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</si>
  <si>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</si>
  <si>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</si>
  <si>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</si>
  <si>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</si>
  <si>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</si>
  <si>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</si>
  <si>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</si>
  <si>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</si>
  <si>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</si>
  <si>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</si>
  <si>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</si>
  <si>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</si>
  <si>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</si>
  <si>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</si>
  <si>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</si>
  <si>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</si>
  <si>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</si>
  <si>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</si>
  <si>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</si>
  <si>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</si>
  <si>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</si>
  <si>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</si>
  <si>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</si>
  <si>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</si>
  <si>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</si>
  <si>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</si>
  <si>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</si>
  <si>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</si>
  <si>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</si>
  <si>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</si>
  <si>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</si>
  <si>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</si>
  <si>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</si>
  <si>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</si>
  <si>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</si>
  <si>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</si>
  <si>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</si>
  <si>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</si>
  <si>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</si>
  <si>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</si>
  <si>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</si>
  <si>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</si>
  <si>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</si>
  <si>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</si>
  <si>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</si>
  <si>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</si>
  <si>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</si>
  <si>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</si>
  <si>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</si>
  <si>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</si>
  <si>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</si>
  <si>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</si>
  <si>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</si>
  <si>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</si>
  <si>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</si>
  <si>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</si>
  <si>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</si>
  <si>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</si>
  <si>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</si>
  <si>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</si>
  <si>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</si>
  <si>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</si>
  <si>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</si>
  <si>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</si>
  <si>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</si>
  <si>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</si>
  <si>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</si>
  <si>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</si>
  <si>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</si>
  <si>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</si>
  <si>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</si>
  <si>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</si>
  <si>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</si>
  <si>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</si>
  <si>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</si>
  <si>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</si>
  <si>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</si>
  <si>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</si>
  <si>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</si>
  <si>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</si>
  <si>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</si>
  <si>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</si>
  <si>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</si>
  <si>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</si>
  <si>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</si>
  <si>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</si>
  <si>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</si>
  <si>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</si>
  <si>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</si>
  <si>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</si>
  <si>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</si>
  <si>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</si>
  <si>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</si>
  <si>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</si>
  <si>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</si>
  <si>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</si>
  <si>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</si>
  <si>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</si>
  <si>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</si>
  <si>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</si>
  <si>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</si>
  <si>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</si>
  <si>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</si>
  <si>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</si>
  <si>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</si>
  <si>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</si>
  <si>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</si>
  <si>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</si>
  <si>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</si>
  <si>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</si>
  <si>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</si>
  <si>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</si>
  <si>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</si>
  <si>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</si>
  <si>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</si>
  <si>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</si>
  <si>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</si>
  <si>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</si>
  <si>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</si>
  <si>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</si>
  <si>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</si>
  <si>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</si>
  <si>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</si>
  <si>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</si>
  <si>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</si>
  <si>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</si>
  <si>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</si>
  <si>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</si>
  <si>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</si>
  <si>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</si>
  <si>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</si>
  <si>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</si>
  <si>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</si>
  <si>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</si>
  <si>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</si>
  <si>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</si>
  <si>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</si>
  <si>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</si>
  <si>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</si>
  <si>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</si>
  <si>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</si>
  <si>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</si>
  <si>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</si>
  <si>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</si>
  <si>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</si>
  <si>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</si>
  <si>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</si>
  <si>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</si>
  <si>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</si>
  <si>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</si>
  <si>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</si>
  <si>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</si>
  <si>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</si>
  <si>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</si>
  <si>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</si>
  <si>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</si>
  <si>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</si>
  <si>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</si>
  <si>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</si>
  <si>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</si>
  <si>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</si>
  <si>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</si>
  <si>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</si>
  <si>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</si>
  <si>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</si>
  <si>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</si>
  <si>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</si>
  <si>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</si>
  <si>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</si>
  <si>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</si>
  <si>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</si>
  <si>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</si>
  <si>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</si>
  <si>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</si>
  <si>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</si>
  <si>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</si>
  <si>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</si>
  <si>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</si>
  <si>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</si>
  <si>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</si>
  <si>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</si>
  <si>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</si>
  <si>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</si>
  <si>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</si>
  <si>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</si>
  <si>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</si>
  <si>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</si>
  <si>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</si>
  <si>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</si>
  <si>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</si>
  <si>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</si>
  <si>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</si>
  <si>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</si>
  <si>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</si>
  <si>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</si>
  <si>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</si>
  <si>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</si>
  <si>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</si>
  <si>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</si>
  <si>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</si>
  <si>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</si>
  <si>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</si>
  <si>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</si>
  <si>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</si>
  <si>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</si>
  <si>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</si>
  <si>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</si>
  <si>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</si>
  <si>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</si>
  <si>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</si>
  <si>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</si>
  <si>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</si>
  <si>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</si>
  <si>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</si>
  <si>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</si>
  <si>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</si>
  <si>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</si>
  <si>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</si>
  <si>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</si>
  <si>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</si>
  <si>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</si>
  <si>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</si>
  <si>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</si>
  <si>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</si>
  <si>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</si>
  <si>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</si>
  <si>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</si>
  <si>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</si>
  <si>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</si>
  <si>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</si>
  <si>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</si>
  <si>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</si>
  <si>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</si>
  <si>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</si>
  <si>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</si>
  <si>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</si>
  <si>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</si>
  <si>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</si>
  <si>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</si>
  <si>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</si>
  <si>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</si>
  <si>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</si>
  <si>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</si>
  <si>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</si>
  <si>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</si>
  <si>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</si>
  <si>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</si>
  <si>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</si>
  <si>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</si>
  <si>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</si>
  <si>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</si>
  <si>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</si>
  <si>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</si>
  <si>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</si>
  <si>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</si>
  <si>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</si>
  <si>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</si>
  <si>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</si>
  <si>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</si>
  <si>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</si>
  <si>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</si>
  <si>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</si>
  <si>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</si>
  <si>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</si>
  <si>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</si>
  <si>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</si>
  <si>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</si>
  <si>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</si>
  <si>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</si>
  <si>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</si>
  <si>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</si>
  <si>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</si>
  <si>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</si>
  <si>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</si>
  <si>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</si>
  <si>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</si>
  <si>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</si>
  <si>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</si>
  <si>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</si>
  <si>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</si>
  <si>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</si>
  <si>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</si>
  <si>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</si>
  <si>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</si>
  <si>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</si>
  <si>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</si>
  <si>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</si>
  <si>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</si>
  <si>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</si>
  <si>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</si>
  <si>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</si>
  <si>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</si>
  <si>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</si>
  <si>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</si>
  <si>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</si>
  <si>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</si>
  <si>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</si>
  <si>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</si>
  <si>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</si>
  <si>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</si>
  <si>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</si>
  <si>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</si>
  <si>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</si>
  <si>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</si>
  <si>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</si>
  <si>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</si>
  <si>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</si>
  <si>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</si>
  <si>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</si>
  <si>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</si>
  <si>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</si>
  <si>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</si>
  <si>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</si>
  <si>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</si>
  <si>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</si>
  <si>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</si>
  <si>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</si>
  <si>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</si>
  <si>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</si>
  <si>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</si>
  <si>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</si>
  <si>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</si>
  <si>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</si>
  <si>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</si>
  <si>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</si>
  <si>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</si>
  <si>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</si>
  <si>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</si>
  <si>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</si>
  <si>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</si>
  <si>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</si>
  <si>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</si>
  <si>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</si>
  <si>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</si>
  <si>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</si>
  <si>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</si>
  <si>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</si>
  <si>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</si>
  <si>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</si>
  <si>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</si>
  <si>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</si>
  <si>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</si>
  <si>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</si>
  <si>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</si>
  <si>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</si>
  <si>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</si>
  <si>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</si>
  <si>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</si>
  <si>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</si>
  <si>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</si>
  <si>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</si>
  <si>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</si>
  <si>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</si>
  <si>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</si>
  <si>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</si>
  <si>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</si>
  <si>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</si>
  <si>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</si>
  <si>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</si>
  <si>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</si>
  <si>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</si>
  <si>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</si>
  <si>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</si>
  <si>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</si>
  <si>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</si>
  <si>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</si>
  <si>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</si>
  <si>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</si>
  <si>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</si>
  <si>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</si>
  <si>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</si>
  <si>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</si>
  <si>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</si>
  <si>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</si>
  <si>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</si>
  <si>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</si>
  <si>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</si>
  <si>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</si>
  <si>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</si>
  <si>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</si>
  <si>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</si>
  <si>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</si>
  <si>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</si>
  <si>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</si>
  <si>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</si>
  <si>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</si>
  <si>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</si>
  <si>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</si>
  <si>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</si>
  <si>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</si>
  <si>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</si>
  <si>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</si>
  <si>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</si>
  <si>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</si>
  <si>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</si>
  <si>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</si>
  <si>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</si>
  <si>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</si>
  <si>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</si>
  <si>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</si>
  <si>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</si>
  <si>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</si>
  <si>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</si>
  <si>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</si>
  <si>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</si>
  <si>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</si>
  <si>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</si>
  <si>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</si>
  <si>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</si>
  <si>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</si>
  <si>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</si>
  <si>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</si>
  <si>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</si>
  <si>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</si>
  <si>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</si>
  <si>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</si>
  <si>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</si>
  <si>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</si>
  <si>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</si>
  <si>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</si>
  <si>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</si>
  <si>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</si>
  <si>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</si>
  <si>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</si>
  <si>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</si>
  <si>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</si>
  <si>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</si>
  <si>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</si>
  <si>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</si>
  <si>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</si>
  <si>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</si>
  <si>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</si>
  <si>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</si>
  <si>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</si>
  <si>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</si>
  <si>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</si>
  <si>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</si>
  <si>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</si>
  <si>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</si>
  <si>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</si>
  <si>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</si>
  <si>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</si>
  <si>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</si>
  <si>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</si>
  <si>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</si>
  <si>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</si>
  <si>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</si>
  <si>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</si>
  <si>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</si>
  <si>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</si>
  <si>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</si>
  <si>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</si>
  <si>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</si>
  <si>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</si>
  <si>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</si>
  <si>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</si>
  <si>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</si>
  <si>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</si>
  <si>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</si>
  <si>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</si>
  <si>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</si>
  <si>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</si>
  <si>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</si>
  <si>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</si>
  <si>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</si>
  <si>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</si>
  <si>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</si>
  <si>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</si>
  <si>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</si>
  <si>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</si>
  <si>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</si>
  <si>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</si>
  <si>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</si>
  <si>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</si>
  <si>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</si>
  <si>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</si>
  <si>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</si>
  <si>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</si>
  <si>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</si>
  <si>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</si>
  <si>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</si>
  <si>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</si>
  <si>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</si>
  <si>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</si>
  <si>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</si>
  <si>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</si>
  <si>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</si>
  <si>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</si>
  <si>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</si>
  <si>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</si>
  <si>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</si>
  <si>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</si>
  <si>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</si>
  <si>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</si>
  <si>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</si>
  <si>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</si>
  <si>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</si>
  <si>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</si>
  <si>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</si>
  <si>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</si>
  <si>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</si>
  <si>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</si>
  <si>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</si>
  <si>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</si>
  <si>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</si>
  <si>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</si>
  <si>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</si>
  <si>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</si>
  <si>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</si>
  <si>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</si>
  <si>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</si>
  <si>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</si>
  <si>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</si>
  <si>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</si>
  <si>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</si>
  <si>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</si>
  <si>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</si>
  <si>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</si>
  <si>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</si>
  <si>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</si>
  <si>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</si>
  <si>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</si>
  <si>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</si>
  <si>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</si>
  <si>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</si>
  <si>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</si>
  <si>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</si>
  <si>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</si>
  <si>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</si>
  <si>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</si>
  <si>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</si>
  <si>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</si>
  <si>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</si>
  <si>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</si>
  <si>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</si>
  <si>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</si>
  <si>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</si>
  <si>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</si>
  <si>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</si>
  <si>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</si>
  <si>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</si>
  <si>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</si>
  <si>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</si>
  <si>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</si>
  <si>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</si>
  <si>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</si>
  <si>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</si>
  <si>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</si>
  <si>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</si>
  <si>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</si>
  <si>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</si>
  <si>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</si>
  <si>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</si>
  <si>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</si>
  <si>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</si>
  <si>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</si>
  <si>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</si>
  <si>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</si>
  <si>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</si>
  <si>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</si>
  <si>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</si>
  <si>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</si>
  <si>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</si>
  <si>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</si>
  <si>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</si>
  <si>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</si>
  <si>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</si>
  <si>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</si>
  <si>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</si>
  <si>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</si>
  <si>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</si>
  <si>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</si>
  <si>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</si>
  <si>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</si>
  <si>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</si>
  <si>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</si>
  <si>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</si>
  <si>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</si>
  <si>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</si>
  <si>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</si>
  <si>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</si>
  <si>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</si>
  <si>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</si>
  <si>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</si>
  <si>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</si>
  <si>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</si>
  <si>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</si>
  <si>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</si>
  <si>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</si>
  <si>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</si>
  <si>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</si>
  <si>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</si>
  <si>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</si>
  <si>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</si>
  <si>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</si>
  <si>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</si>
  <si>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</si>
  <si>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</si>
  <si>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</si>
  <si>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</si>
  <si>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</si>
  <si>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</si>
  <si>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</si>
  <si>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</si>
  <si>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</si>
  <si>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</si>
  <si>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</si>
  <si>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</si>
  <si>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</si>
  <si>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</si>
  <si>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</si>
  <si>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</si>
  <si>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</si>
  <si>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</si>
  <si>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</si>
  <si>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</si>
  <si>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</si>
  <si>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</si>
  <si>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</si>
  <si>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</si>
  <si>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</si>
  <si>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</si>
  <si>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</si>
  <si>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</si>
  <si>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</si>
  <si>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</si>
  <si>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</si>
  <si>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</si>
  <si>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</si>
  <si>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</si>
  <si>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</si>
  <si>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</si>
  <si>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</si>
  <si>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</si>
  <si>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</si>
  <si>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</si>
  <si>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</si>
  <si>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</si>
  <si>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</si>
  <si>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</si>
  <si>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</si>
  <si>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</si>
  <si>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</si>
  <si>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</si>
  <si>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</si>
  <si>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</si>
  <si>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</si>
  <si>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</si>
  <si>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</si>
  <si>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</si>
  <si>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</si>
  <si>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</si>
  <si>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</si>
  <si>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</si>
  <si>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</si>
  <si>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</si>
  <si>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</si>
  <si>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</si>
  <si>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</si>
  <si>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</si>
  <si>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</si>
  <si>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</si>
  <si>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</si>
  <si>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</si>
  <si>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</si>
  <si>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</si>
  <si>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</si>
  <si>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</si>
  <si>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</si>
  <si>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</si>
  <si>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</si>
  <si>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</si>
  <si>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</si>
  <si>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</si>
  <si>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</si>
  <si>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</si>
  <si>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</si>
  <si>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</si>
  <si>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</si>
  <si>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</si>
  <si>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</si>
  <si>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</si>
  <si>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</si>
  <si>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</si>
  <si>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</si>
  <si>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</si>
  <si>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</si>
  <si>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</si>
  <si>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</si>
  <si>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</si>
  <si>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</si>
  <si>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</si>
  <si>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</si>
  <si>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</si>
  <si>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</si>
  <si>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</si>
  <si>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</si>
  <si>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</si>
  <si>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</si>
  <si>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</si>
  <si>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</si>
  <si>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</si>
  <si>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</si>
  <si>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</si>
  <si>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</si>
  <si>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</si>
  <si>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</si>
  <si>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</si>
  <si>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</si>
  <si>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</si>
  <si>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</si>
  <si>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</si>
  <si>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</si>
  <si>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</si>
  <si>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</si>
  <si>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</si>
  <si>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</si>
  <si>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</si>
  <si>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</si>
  <si>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</si>
  <si>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</si>
  <si>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</si>
  <si>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</si>
  <si>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</si>
  <si>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</si>
  <si>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</si>
  <si>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</si>
  <si>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</si>
  <si>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</si>
  <si>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</si>
  <si>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</si>
  <si>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</si>
  <si>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</si>
  <si>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</si>
  <si>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</si>
  <si>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</si>
  <si>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</si>
  <si>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</si>
  <si>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</si>
  <si>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</si>
  <si>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</si>
  <si>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</si>
  <si>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</si>
  <si>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</si>
  <si>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</si>
  <si>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</si>
  <si>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</si>
  <si>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</si>
  <si>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</si>
  <si>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</si>
  <si>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</si>
  <si>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</si>
  <si>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</si>
  <si>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</si>
  <si>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</si>
  <si>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</si>
  <si>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</si>
  <si>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</si>
  <si>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</si>
  <si>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</si>
  <si>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</si>
  <si>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</si>
  <si>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</si>
  <si>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</si>
  <si>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</si>
  <si>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</si>
  <si>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</si>
  <si>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</si>
  <si>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</si>
  <si>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</si>
  <si>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</si>
  <si>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</si>
  <si>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</si>
  <si>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</si>
  <si>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</si>
  <si>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</si>
  <si>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</si>
  <si>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</si>
  <si>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</si>
  <si>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</si>
  <si>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</si>
  <si>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</si>
  <si>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</si>
  <si>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</si>
  <si>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</si>
  <si>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</si>
  <si>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</si>
  <si>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</si>
  <si>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</si>
  <si>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</si>
  <si>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</si>
  <si>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</si>
  <si>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</si>
  <si>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</si>
  <si>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</si>
  <si>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</si>
  <si>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</si>
  <si>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</si>
  <si>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</si>
  <si>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</si>
  <si>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</si>
  <si>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</si>
  <si>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</si>
  <si>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</si>
  <si>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</si>
  <si>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</si>
  <si>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</si>
  <si>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</si>
  <si>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</si>
  <si>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</si>
  <si>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</si>
  <si>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</si>
  <si>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</si>
  <si>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</si>
  <si>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</si>
  <si>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</si>
  <si>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</si>
  <si>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</si>
  <si>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</si>
  <si>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</si>
  <si>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</si>
  <si>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</si>
  <si>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</si>
  <si>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</si>
  <si>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</si>
  <si>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</si>
  <si>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</si>
  <si>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</si>
  <si>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</si>
  <si>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</si>
  <si>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</si>
  <si>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</si>
  <si>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</si>
  <si>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</si>
  <si>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</si>
  <si>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</si>
  <si>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</si>
  <si>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</si>
  <si>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</si>
  <si>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</si>
  <si>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</si>
  <si>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</si>
  <si>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</si>
  <si>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</si>
  <si>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</si>
  <si>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</si>
  <si>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</si>
  <si>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</si>
  <si>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</si>
  <si>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</si>
  <si>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</si>
  <si>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</si>
  <si>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</si>
  <si>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</si>
  <si>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</si>
  <si>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</si>
  <si>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</si>
  <si>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</si>
  <si>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</si>
  <si>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</si>
  <si>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</si>
  <si>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</si>
  <si>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</si>
  <si>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</si>
  <si>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</si>
  <si>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</si>
  <si>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</si>
  <si>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</si>
  <si>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</si>
  <si>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</si>
  <si>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</si>
  <si>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</si>
  <si>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</si>
  <si>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</si>
  <si>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</si>
  <si>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</si>
  <si>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</si>
  <si>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</si>
  <si>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</si>
  <si>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</si>
  <si>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</si>
  <si>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</si>
  <si>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</si>
  <si>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</si>
  <si>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</si>
  <si>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</si>
  <si>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</si>
  <si>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</si>
  <si>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</si>
  <si>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</si>
  <si>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</si>
  <si>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</si>
  <si>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</si>
  <si>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</si>
  <si>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</si>
  <si>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</si>
  <si>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</si>
  <si>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</si>
  <si>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</si>
  <si>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</si>
  <si>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</si>
  <si>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</si>
  <si>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</si>
  <si>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</si>
  <si>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</si>
  <si>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</si>
  <si>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</si>
  <si>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</si>
  <si>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</si>
  <si>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</si>
  <si>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</si>
  <si>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</si>
  <si>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</si>
  <si>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</si>
  <si>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</si>
  <si>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</si>
  <si>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</si>
  <si>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</si>
  <si>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</si>
  <si>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</si>
  <si>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</si>
  <si>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</si>
  <si>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</si>
  <si>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</si>
  <si>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</si>
  <si>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</si>
  <si>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</si>
  <si>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</si>
  <si>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</si>
  <si>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</si>
  <si>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</si>
  <si>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</si>
  <si>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</si>
  <si>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</si>
  <si>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</si>
  <si>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</si>
  <si>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</si>
  <si>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</si>
  <si>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</si>
  <si>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</si>
  <si>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</si>
  <si>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</si>
  <si>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</si>
  <si>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</si>
  <si>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</si>
  <si>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</si>
  <si>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</si>
  <si>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</si>
  <si>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</si>
  <si>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</si>
  <si>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</si>
  <si>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</si>
  <si>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</si>
  <si>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</si>
  <si>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</si>
  <si>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</si>
  <si>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</si>
  <si>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</si>
  <si>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</si>
  <si>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</si>
  <si>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</si>
  <si>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</si>
  <si>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</si>
  <si>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</si>
  <si>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</si>
  <si>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</si>
  <si>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</si>
  <si>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</si>
  <si>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</si>
  <si>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</si>
  <si>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</si>
  <si>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</si>
  <si>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</si>
  <si>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</si>
  <si>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</si>
  <si>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</si>
  <si>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</si>
  <si>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</si>
  <si>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</si>
  <si>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</si>
  <si>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</si>
  <si>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</si>
  <si>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</si>
  <si>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</si>
  <si>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</si>
  <si>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</si>
  <si>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</si>
  <si>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</si>
  <si>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</si>
  <si>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</si>
  <si>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</si>
  <si>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</si>
  <si>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</si>
  <si>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</si>
  <si>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</si>
  <si>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</si>
  <si>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</si>
  <si>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</si>
  <si>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</si>
  <si>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</si>
  <si>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</si>
  <si>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</si>
  <si>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</si>
  <si>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</si>
  <si>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</si>
  <si>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</si>
  <si>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</si>
  <si>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</si>
  <si>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</si>
  <si>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</si>
  <si>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</si>
  <si>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</si>
  <si>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</si>
  <si>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</si>
  <si>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</si>
  <si>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</si>
  <si>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</si>
  <si>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</si>
  <si>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</si>
  <si>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</si>
  <si>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</si>
  <si>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</si>
  <si>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</si>
  <si>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</si>
  <si>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</si>
  <si>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</si>
  <si>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</si>
  <si>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</si>
  <si>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</si>
  <si>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</si>
  <si>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</si>
  <si>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</si>
  <si>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</si>
  <si>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</si>
  <si>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</si>
  <si>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</si>
  <si>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</si>
  <si>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</si>
  <si>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</si>
  <si>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</si>
  <si>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</si>
  <si>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</si>
  <si>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</si>
  <si>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</si>
  <si>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</si>
  <si>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</si>
  <si>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</si>
  <si>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</si>
  <si>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</si>
  <si>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</si>
  <si>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</si>
  <si>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</si>
  <si>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</si>
  <si>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</si>
  <si>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</si>
  <si>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</si>
  <si>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</si>
  <si>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</si>
  <si>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</si>
  <si>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</si>
  <si>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</si>
  <si>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</si>
  <si>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</si>
  <si>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</si>
  <si>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</si>
  <si>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</si>
  <si>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</si>
  <si>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</si>
  <si>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</si>
  <si>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</si>
  <si>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</si>
  <si>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</si>
  <si>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</si>
  <si>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</si>
  <si>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</si>
  <si>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</si>
  <si>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</si>
  <si>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</si>
  <si>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</si>
  <si>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</si>
  <si>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</si>
  <si>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</si>
  <si>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</si>
  <si>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</si>
  <si>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</si>
  <si>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</si>
  <si>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</si>
  <si>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</si>
  <si>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</si>
  <si>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</si>
  <si>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</si>
  <si>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</si>
  <si>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</si>
  <si>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</si>
  <si>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</si>
  <si>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</si>
  <si>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</si>
  <si>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</si>
  <si>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</si>
  <si>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</si>
  <si>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</si>
  <si>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</si>
  <si>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</si>
  <si>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</si>
  <si>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</si>
  <si>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</si>
  <si>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</si>
  <si>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</si>
  <si>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</si>
  <si>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</si>
  <si>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</si>
  <si>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</si>
  <si>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</si>
  <si>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</si>
  <si>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</si>
  <si>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</si>
  <si>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</si>
  <si>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</si>
  <si>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</si>
  <si>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</si>
  <si>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</si>
  <si>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</si>
  <si>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</si>
  <si>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</si>
  <si>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</si>
  <si>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</si>
  <si>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</si>
  <si>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</si>
  <si>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</si>
  <si>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</si>
  <si>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</si>
  <si>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</si>
  <si>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</si>
  <si>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</si>
  <si>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</si>
  <si>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</si>
  <si>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</si>
  <si>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</si>
  <si>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</si>
  <si>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</si>
  <si>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</si>
  <si>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</si>
  <si>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</si>
  <si>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</si>
  <si>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</si>
  <si>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</si>
  <si>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</si>
  <si>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</si>
  <si>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</si>
  <si>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</si>
  <si>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</si>
  <si>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</si>
  <si>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</si>
  <si>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</si>
  <si>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</si>
  <si>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</si>
  <si>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</si>
  <si>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</si>
  <si>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</si>
  <si>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</si>
  <si>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</si>
  <si>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</si>
  <si>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</si>
  <si>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</si>
  <si>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</si>
  <si>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</si>
  <si>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</si>
  <si>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</si>
  <si>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</si>
  <si>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</si>
  <si>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</si>
  <si>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</si>
  <si>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</si>
  <si>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</si>
  <si>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</si>
  <si>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</si>
  <si>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</si>
  <si>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</si>
  <si>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</si>
  <si>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</si>
  <si>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</si>
  <si>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</si>
  <si>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</si>
  <si>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</si>
  <si>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</si>
  <si>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</si>
  <si>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</si>
  <si>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</si>
  <si>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</si>
  <si>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</si>
  <si>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</si>
  <si>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</si>
  <si>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</si>
  <si>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</si>
  <si>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</si>
  <si>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</si>
  <si>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</si>
  <si>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</si>
  <si>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</si>
  <si>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</si>
  <si>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</si>
  <si>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</si>
  <si>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</si>
  <si>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</si>
  <si>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</si>
  <si>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</si>
  <si>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</si>
  <si>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</si>
  <si>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</si>
  <si>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</si>
  <si>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</si>
  <si>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</si>
  <si>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</si>
  <si>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</si>
  <si>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</si>
  <si>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</si>
  <si>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</si>
  <si>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</si>
  <si>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</si>
  <si>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</si>
  <si>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</si>
  <si>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</si>
  <si>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</si>
  <si>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</si>
  <si>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</si>
  <si>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</si>
  <si>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</si>
  <si>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</si>
  <si>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</si>
  <si>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</si>
  <si>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</si>
  <si>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</si>
  <si>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</si>
  <si>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</si>
  <si>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</si>
  <si>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</si>
  <si>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</si>
  <si>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</si>
  <si>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</si>
  <si>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</si>
  <si>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</si>
  <si>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</si>
  <si>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</si>
  <si>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</si>
  <si>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</si>
  <si>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</si>
  <si>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</si>
  <si>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</si>
  <si>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</si>
  <si>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</si>
  <si>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</si>
  <si>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</si>
  <si>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</si>
  <si>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</si>
  <si>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</si>
  <si>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</si>
  <si>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</si>
  <si>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</si>
  <si>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</si>
  <si>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</si>
  <si>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</si>
  <si>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</si>
  <si>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</si>
  <si>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</si>
  <si>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</si>
  <si>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</si>
  <si>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</si>
  <si>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</si>
  <si>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</si>
  <si>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</si>
  <si>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</si>
  <si>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</si>
  <si>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</si>
  <si>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</si>
  <si>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</si>
  <si>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</si>
  <si>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</si>
  <si>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</si>
  <si>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</si>
  <si>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</si>
  <si>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</si>
  <si>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</si>
  <si>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</si>
  <si>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</si>
  <si>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</si>
  <si>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</si>
  <si>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</si>
  <si>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</si>
  <si>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</si>
  <si>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</si>
  <si>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</si>
  <si>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</si>
  <si>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</si>
  <si>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</si>
  <si>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</si>
  <si>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</si>
  <si>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</si>
  <si>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</si>
  <si>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</si>
  <si>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</si>
  <si>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</si>
  <si>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</si>
  <si>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</si>
  <si>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</si>
  <si>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</si>
  <si>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</si>
  <si>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</si>
  <si>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</si>
  <si>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</si>
  <si>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</si>
  <si>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</si>
  <si>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</si>
  <si>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</si>
  <si>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</si>
  <si>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</si>
  <si>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</si>
  <si>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</si>
  <si>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</si>
  <si>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</si>
  <si>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</si>
  <si>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</si>
  <si>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</si>
  <si>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</si>
  <si>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</si>
  <si>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</si>
  <si>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</si>
  <si>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</si>
  <si>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</si>
  <si>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</si>
  <si>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</si>
  <si>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</si>
  <si>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</si>
  <si>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</si>
  <si>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</si>
  <si>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</si>
  <si>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</si>
  <si>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</si>
  <si>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</si>
  <si>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</si>
  <si>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</si>
  <si>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</si>
  <si>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</si>
  <si>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</si>
  <si>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</si>
  <si>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</si>
  <si>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</si>
  <si>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</si>
  <si>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</si>
  <si>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</si>
  <si>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</si>
  <si>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</si>
  <si>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</si>
  <si>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</si>
  <si>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</si>
  <si>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</si>
  <si>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</si>
  <si>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</si>
  <si>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</si>
  <si>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</si>
  <si>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</si>
  <si>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</si>
  <si>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</si>
  <si>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</si>
  <si>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</si>
  <si>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</si>
  <si>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</si>
  <si>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</si>
  <si>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</si>
  <si>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</si>
  <si>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</si>
  <si>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</si>
  <si>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</si>
  <si>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</si>
  <si>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</si>
  <si>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</si>
  <si>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</si>
  <si>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</si>
  <si>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</si>
  <si>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</si>
  <si>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</si>
  <si>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</si>
  <si>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</si>
  <si>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</si>
  <si>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</si>
  <si>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</si>
  <si>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</si>
  <si>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</si>
  <si>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</si>
  <si>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</si>
  <si>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</si>
  <si>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</si>
  <si>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</si>
  <si>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</si>
  <si>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</si>
  <si>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</si>
  <si>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</si>
  <si>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</si>
  <si>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</si>
  <si>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</si>
  <si>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</si>
  <si>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</si>
  <si>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</si>
  <si>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</si>
  <si>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</si>
  <si>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</si>
  <si>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</si>
  <si>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</si>
  <si>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</si>
  <si>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</si>
  <si>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</si>
  <si>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</si>
  <si>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</si>
  <si>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</si>
  <si>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</si>
  <si>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</si>
  <si>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</si>
  <si>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</si>
  <si>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</si>
  <si>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</si>
  <si>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</si>
  <si>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</si>
  <si>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</si>
  <si>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</si>
  <si>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</si>
  <si>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</si>
  <si>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</si>
  <si>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</si>
  <si>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</si>
  <si>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</si>
  <si>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</si>
  <si>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</si>
  <si>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</si>
  <si>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</si>
  <si>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</si>
  <si>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</si>
  <si>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</si>
  <si>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</si>
  <si>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</si>
  <si>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</si>
  <si>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</si>
  <si>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</si>
  <si>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</si>
  <si>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</si>
  <si>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</si>
  <si>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</si>
  <si>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</si>
  <si>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</si>
  <si>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</si>
  <si>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</si>
  <si>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</si>
  <si>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</si>
  <si>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</si>
  <si>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</si>
  <si>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</si>
  <si>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</si>
  <si>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</si>
  <si>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</si>
  <si>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</si>
  <si>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</si>
  <si>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</si>
  <si>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</si>
  <si>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</si>
  <si>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</si>
  <si>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</si>
  <si>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</si>
  <si>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</si>
  <si>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</si>
  <si>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</si>
  <si>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</si>
  <si>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</si>
  <si>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</si>
  <si>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</si>
  <si>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</si>
  <si>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</si>
  <si>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</si>
  <si>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</si>
  <si>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</si>
  <si>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</si>
  <si>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</si>
  <si>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</si>
  <si>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</si>
  <si>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</si>
  <si>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</si>
  <si>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</si>
  <si>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</si>
  <si>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</si>
  <si>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</si>
  <si>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</si>
  <si>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</si>
  <si>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</si>
  <si>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</si>
  <si>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</si>
  <si>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</si>
  <si>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</si>
  <si>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</si>
  <si>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</si>
  <si>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</si>
  <si>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</si>
  <si>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</si>
  <si>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</si>
  <si>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</si>
  <si>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</si>
  <si>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</si>
  <si>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</si>
  <si>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</si>
  <si>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</si>
  <si>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</si>
  <si>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</si>
  <si>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</si>
  <si>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</si>
  <si>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</si>
  <si>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</si>
  <si>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</si>
  <si>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</si>
  <si>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</si>
  <si>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</si>
  <si>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</si>
  <si>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</si>
  <si>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</si>
  <si>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</si>
  <si>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</si>
  <si>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</si>
  <si>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</si>
  <si>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</si>
  <si>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</si>
  <si>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</si>
  <si>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</si>
  <si>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</si>
  <si>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</si>
  <si>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</si>
  <si>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</si>
  <si>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</si>
  <si>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</si>
  <si>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</si>
  <si>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</si>
  <si>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</si>
  <si>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</si>
  <si>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</si>
  <si>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</si>
  <si>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</si>
  <si>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</si>
  <si>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</si>
  <si>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</si>
  <si>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</si>
  <si>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</si>
  <si>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</si>
  <si>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</si>
  <si>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</si>
  <si>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</si>
  <si>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</si>
  <si>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</si>
  <si>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</si>
  <si>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</si>
  <si>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</si>
  <si>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</si>
  <si>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</si>
  <si>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</si>
  <si>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</si>
  <si>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</si>
  <si>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</si>
  <si>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</si>
  <si>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</si>
  <si>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</si>
  <si>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</si>
  <si>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</si>
  <si>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</si>
  <si>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</si>
  <si>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</si>
  <si>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</si>
  <si>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</si>
  <si>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</si>
  <si>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</si>
  <si>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</si>
  <si>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</si>
  <si>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</si>
  <si>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</si>
  <si>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</si>
  <si>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</si>
  <si>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</si>
  <si>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</si>
  <si>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</si>
  <si>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</si>
  <si>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</si>
  <si>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</si>
  <si>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</si>
  <si>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</si>
  <si>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</si>
  <si>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</si>
  <si>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</si>
  <si>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</si>
  <si>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</si>
  <si>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</si>
  <si>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</si>
  <si>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</si>
  <si>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</si>
  <si>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</si>
  <si>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</si>
  <si>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</si>
  <si>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</si>
  <si>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</si>
  <si>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</si>
  <si>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</si>
  <si>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</si>
  <si>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</si>
  <si>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</si>
  <si>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</si>
  <si>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</si>
  <si>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</si>
  <si>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</si>
  <si>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</si>
  <si>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</si>
  <si>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</si>
  <si>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</si>
  <si>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</si>
  <si>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</si>
  <si>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</si>
  <si>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</si>
  <si>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</si>
  <si>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</si>
  <si>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</si>
  <si>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</si>
  <si>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</si>
  <si>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</si>
  <si>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</si>
  <si>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</si>
  <si>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</si>
  <si>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</si>
  <si>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</si>
  <si>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</si>
  <si>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</si>
  <si>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</si>
  <si>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</si>
  <si>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</si>
  <si>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</si>
  <si>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</si>
  <si>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</si>
  <si>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</si>
  <si>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</si>
  <si>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</si>
  <si>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</si>
  <si>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</si>
  <si>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</si>
  <si>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</si>
  <si>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</si>
  <si>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</si>
  <si>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</si>
  <si>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</si>
  <si>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</si>
  <si>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</si>
  <si>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</si>
  <si>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</si>
  <si>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</si>
  <si>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</si>
  <si>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</si>
  <si>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</si>
  <si>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</si>
  <si>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</si>
  <si>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</si>
  <si>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</si>
  <si>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</si>
  <si>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</si>
  <si>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</si>
  <si>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</si>
  <si>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</si>
  <si>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</si>
  <si>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</si>
  <si>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</si>
  <si>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</si>
  <si>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</si>
  <si>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</si>
  <si>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</si>
  <si>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</si>
  <si>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</si>
  <si>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</si>
  <si>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</si>
  <si>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</si>
  <si>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</si>
  <si>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</si>
  <si>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</si>
  <si>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</si>
  <si>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</si>
  <si>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</si>
  <si>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</si>
  <si>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</si>
  <si>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</si>
  <si>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</si>
  <si>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</si>
  <si>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</si>
  <si>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</si>
  <si>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</si>
  <si>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</si>
  <si>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</si>
  <si>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</si>
  <si>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</si>
  <si>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</si>
  <si>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</si>
  <si>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</si>
  <si>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</si>
  <si>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</si>
  <si>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</si>
  <si>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</si>
  <si>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</si>
  <si>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</si>
  <si>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</si>
  <si>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</si>
  <si>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</si>
  <si>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</si>
  <si>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</si>
  <si>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</si>
  <si>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</si>
  <si>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</si>
  <si>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</si>
  <si>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</si>
  <si>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</si>
  <si>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</si>
  <si>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</si>
  <si>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</si>
  <si>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</si>
  <si>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</si>
  <si>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</si>
  <si>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</si>
  <si>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</si>
  <si>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</si>
  <si>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</si>
  <si>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</si>
  <si>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</si>
  <si>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</si>
  <si>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</si>
  <si>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</si>
  <si>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</si>
  <si>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</si>
  <si>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</si>
  <si>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</si>
  <si>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</si>
  <si>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</si>
  <si>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</si>
  <si>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</si>
  <si>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</si>
  <si>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</si>
  <si>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</si>
  <si>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</si>
  <si>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</si>
  <si>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</si>
  <si>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</si>
  <si>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</si>
  <si>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</si>
  <si>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</si>
  <si>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</si>
  <si>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</si>
  <si>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</si>
  <si>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</si>
  <si>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</si>
  <si>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</si>
  <si>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</si>
  <si>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</si>
  <si>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</si>
  <si>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</si>
  <si>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</si>
  <si>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</si>
  <si>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</si>
  <si>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</si>
  <si>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</si>
  <si>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</si>
  <si>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</si>
  <si>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</si>
  <si>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</si>
  <si>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</si>
  <si>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</si>
  <si>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</si>
  <si>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</si>
  <si>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</si>
  <si>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</si>
  <si>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</si>
  <si>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</si>
  <si>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</si>
  <si>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</si>
  <si>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</si>
  <si>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</si>
  <si>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</si>
  <si>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</si>
  <si>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</si>
  <si>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</si>
  <si>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</si>
  <si>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</si>
  <si>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</si>
  <si>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</si>
  <si>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</si>
  <si>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</si>
  <si>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</si>
  <si>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</si>
  <si>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</si>
  <si>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</si>
  <si>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</si>
  <si>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</si>
  <si>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</si>
  <si>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</si>
  <si>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</si>
  <si>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</si>
  <si>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</si>
  <si>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</si>
  <si>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</si>
  <si>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</si>
  <si>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</si>
  <si>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</si>
  <si>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</si>
  <si>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</si>
  <si>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</si>
  <si>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</si>
  <si>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</si>
  <si>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</si>
  <si>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</si>
  <si>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</si>
  <si>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</si>
  <si>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</si>
  <si>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</si>
  <si>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</si>
  <si>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</si>
  <si>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</si>
  <si>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</si>
  <si>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</si>
  <si>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</si>
  <si>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</si>
  <si>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</si>
  <si>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</si>
  <si>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</si>
  <si>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</si>
  <si>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</si>
  <si>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</si>
  <si>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</si>
  <si>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</si>
  <si>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</si>
  <si>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</si>
  <si>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</si>
  <si>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</si>
  <si>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</si>
  <si>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</si>
  <si>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</si>
  <si>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</si>
  <si>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</si>
  <si>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</si>
  <si>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</si>
  <si>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</si>
  <si>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</si>
  <si>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</si>
  <si>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</si>
  <si>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</si>
  <si>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</si>
  <si>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</si>
  <si>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</si>
  <si>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</si>
  <si>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</si>
  <si>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</si>
  <si>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</si>
  <si>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</si>
  <si>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</si>
  <si>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</si>
  <si>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</si>
  <si>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</si>
  <si>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</si>
  <si>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</si>
  <si>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</si>
  <si>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</si>
  <si>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</si>
  <si>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</si>
  <si>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</si>
  <si>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</si>
  <si>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</si>
  <si>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</si>
  <si>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</si>
  <si>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</si>
  <si>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</si>
  <si>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</si>
  <si>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</si>
  <si>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</si>
  <si>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</si>
  <si>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</si>
  <si>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</si>
  <si>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</si>
  <si>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</si>
  <si>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</si>
  <si>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</si>
  <si>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</si>
  <si>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</si>
  <si>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</si>
  <si>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</si>
  <si>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</si>
  <si>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</si>
  <si>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</si>
  <si>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</si>
  <si>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</si>
  <si>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</si>
  <si>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</si>
  <si>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</si>
  <si>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</si>
  <si>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</si>
  <si>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</si>
  <si>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</si>
  <si>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</si>
  <si>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</si>
  <si>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</si>
  <si>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</si>
  <si>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</si>
  <si>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</si>
  <si>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</si>
  <si>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</si>
  <si>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</si>
  <si>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</si>
  <si>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</si>
  <si>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</si>
  <si>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</si>
  <si>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</si>
  <si>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</si>
  <si>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</si>
  <si>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</si>
  <si>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</si>
  <si>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</si>
  <si>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</si>
  <si>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</si>
  <si>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</si>
  <si>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</si>
  <si>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</si>
  <si>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</si>
  <si>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</si>
  <si>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</si>
  <si>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</si>
  <si>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</si>
  <si>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</si>
  <si>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</si>
  <si>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</si>
  <si>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</si>
  <si>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</si>
  <si>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</si>
  <si>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</si>
  <si>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</si>
  <si>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</si>
  <si>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</si>
  <si>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</si>
  <si>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</si>
  <si>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</si>
  <si>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</si>
  <si>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</si>
  <si>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</si>
  <si>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</si>
  <si>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</si>
  <si>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</si>
  <si>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</si>
  <si>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</si>
  <si>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</si>
  <si>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</si>
  <si>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</si>
  <si>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</si>
  <si>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</si>
  <si>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</si>
  <si>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</si>
  <si>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</si>
  <si>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</si>
  <si>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</si>
  <si>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</si>
  <si>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</si>
  <si>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</si>
  <si>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</si>
  <si>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</si>
  <si>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</si>
  <si>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</si>
  <si>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</si>
  <si>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</si>
  <si>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</si>
  <si>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</si>
  <si>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</si>
  <si>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</si>
  <si>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</si>
  <si>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</si>
  <si>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</si>
  <si>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</si>
  <si>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</si>
  <si>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</si>
  <si>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</si>
  <si>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</si>
  <si>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</si>
  <si>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</si>
  <si>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</si>
  <si>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</si>
  <si>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</si>
  <si>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</si>
  <si>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</si>
  <si>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</si>
  <si>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</si>
  <si>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</si>
  <si>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</si>
  <si>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</si>
  <si>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</si>
  <si>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</si>
  <si>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</si>
  <si>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</si>
  <si>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</si>
  <si>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</si>
  <si>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</si>
  <si>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</si>
  <si>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</si>
  <si>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</si>
  <si>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</si>
  <si>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</si>
  <si>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</si>
  <si>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</si>
  <si>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</si>
  <si>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</si>
  <si>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</si>
  <si>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</si>
  <si>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</si>
  <si>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</si>
  <si>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</si>
  <si>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</si>
  <si>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</si>
  <si>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</si>
  <si>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</si>
  <si>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</si>
  <si>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</si>
  <si>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</si>
  <si>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</si>
  <si>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</si>
  <si>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</si>
  <si>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</si>
  <si>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</si>
  <si>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</si>
  <si>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</si>
  <si>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</si>
  <si>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</si>
  <si>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</si>
  <si>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</si>
  <si>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</si>
  <si>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</si>
  <si>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</si>
  <si>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</si>
  <si>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</si>
  <si>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</si>
  <si>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</si>
  <si>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</si>
  <si>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</si>
  <si>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</si>
  <si>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</si>
  <si>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</si>
  <si>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</si>
  <si>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</si>
  <si>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</si>
  <si>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</si>
  <si>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</si>
  <si>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</si>
  <si>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</si>
  <si>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</si>
  <si>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</si>
  <si>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</si>
  <si>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</si>
  <si>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</si>
  <si>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</si>
  <si>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</si>
  <si>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</si>
  <si>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</si>
  <si>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</si>
  <si>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</si>
  <si>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</si>
  <si>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</si>
  <si>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</si>
  <si>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</si>
  <si>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</si>
  <si>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</si>
  <si>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</si>
  <si>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</si>
  <si>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</si>
  <si>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</si>
  <si>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</si>
  <si>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</si>
  <si>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</si>
  <si>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</si>
  <si>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</si>
  <si>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</si>
  <si>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</si>
  <si>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</si>
  <si>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</si>
  <si>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</si>
  <si>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</si>
  <si>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</si>
  <si>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</si>
  <si>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</si>
  <si>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</si>
  <si>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</si>
  <si>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</si>
  <si>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</si>
  <si>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</si>
  <si>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</si>
  <si>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</si>
  <si>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</si>
  <si>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</si>
  <si>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</si>
  <si>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</si>
  <si>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</si>
  <si>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</si>
  <si>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</si>
  <si>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</si>
  <si>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</si>
  <si>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</si>
  <si>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</si>
  <si>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</si>
  <si>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</si>
  <si>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</si>
  <si>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</si>
  <si>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</si>
  <si>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</si>
  <si>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</si>
  <si>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</si>
  <si>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</si>
  <si>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</si>
  <si>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</si>
  <si>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</si>
  <si>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</si>
  <si>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</si>
  <si>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</si>
  <si>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</si>
  <si>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</si>
  <si>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</si>
  <si>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</si>
  <si>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</si>
  <si>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</si>
  <si>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</si>
  <si>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</si>
  <si>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</si>
  <si>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</si>
  <si>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</si>
  <si>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</si>
  <si>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</si>
  <si>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</si>
  <si>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</si>
  <si>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</si>
  <si>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</si>
  <si>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</si>
  <si>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</si>
  <si>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</si>
  <si>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</si>
  <si>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</si>
  <si>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</si>
  <si>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</si>
  <si>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</si>
  <si>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</si>
  <si>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</si>
  <si>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</si>
  <si>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</si>
  <si>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</si>
  <si>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</si>
  <si>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</si>
  <si>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</si>
  <si>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</si>
  <si>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</si>
  <si>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</si>
  <si>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</si>
  <si>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</si>
  <si>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</si>
  <si>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</si>
  <si>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</si>
  <si>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</si>
  <si>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</si>
  <si>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</si>
  <si>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</si>
  <si>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</si>
  <si>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</si>
  <si>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</si>
  <si>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</si>
  <si>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</si>
  <si>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</si>
  <si>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</si>
  <si>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</si>
  <si>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</si>
  <si>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</si>
  <si>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</si>
  <si>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</si>
  <si>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</si>
  <si>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</si>
  <si>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</si>
  <si>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</si>
  <si>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</si>
  <si>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</si>
  <si>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</si>
  <si>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</si>
  <si>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</si>
  <si>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</si>
  <si>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</si>
  <si>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</si>
  <si>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</si>
  <si>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</si>
  <si>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</si>
  <si>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</si>
  <si>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</si>
  <si>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</si>
  <si>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</si>
  <si>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</si>
  <si>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</si>
  <si>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</si>
  <si>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</si>
  <si>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</si>
  <si>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</si>
  <si>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</si>
  <si>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</si>
  <si>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</si>
  <si>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</si>
  <si>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</si>
  <si>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</si>
  <si>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</si>
  <si>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</si>
  <si>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</si>
  <si>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</si>
  <si>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</si>
  <si>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</si>
  <si>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</si>
  <si>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</si>
  <si>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</si>
  <si>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</si>
  <si>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</si>
  <si>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</si>
  <si>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</si>
  <si>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</si>
  <si>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</si>
  <si>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</si>
  <si>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</si>
  <si>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</si>
  <si>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</si>
  <si>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</si>
  <si>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</si>
  <si>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</si>
  <si>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</si>
  <si>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</si>
  <si>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</si>
  <si>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</si>
  <si>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</si>
  <si>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</si>
  <si>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</si>
  <si>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</si>
  <si>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</si>
  <si>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</si>
  <si>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</si>
  <si>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</si>
  <si>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</si>
  <si>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</si>
  <si>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</si>
  <si>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</si>
  <si>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</si>
  <si>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</si>
  <si>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</si>
  <si>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</si>
  <si>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</si>
  <si>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</si>
  <si>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</si>
  <si>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</si>
  <si>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</si>
  <si>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</si>
  <si>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</si>
  <si>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</si>
  <si>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</si>
  <si>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</si>
  <si>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</si>
  <si>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</si>
  <si>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</si>
  <si>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</si>
  <si>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</si>
  <si>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</si>
  <si>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</si>
  <si>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</si>
  <si>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</si>
  <si>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</si>
  <si>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</si>
  <si>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</si>
  <si>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</si>
  <si>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</si>
  <si>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</si>
  <si>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</si>
  <si>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</si>
  <si>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</si>
  <si>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</si>
  <si>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</si>
  <si>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</si>
  <si>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</si>
  <si>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</si>
  <si>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</si>
  <si>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</si>
  <si>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</si>
  <si>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</si>
  <si>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</si>
  <si>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</si>
  <si>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</si>
  <si>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</si>
  <si>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</si>
  <si>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</si>
  <si>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</si>
  <si>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</si>
  <si>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</si>
  <si>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</si>
  <si>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</si>
  <si>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</si>
  <si>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</si>
  <si>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</si>
  <si>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</si>
  <si>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</si>
  <si>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</si>
  <si>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</si>
  <si>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</si>
  <si>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</si>
  <si>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</si>
  <si>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</si>
  <si>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</si>
  <si>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</si>
  <si>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</si>
  <si>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</si>
  <si>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</si>
  <si>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</si>
  <si>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</si>
  <si>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</si>
  <si>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</si>
  <si>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</si>
  <si>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</si>
  <si>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</si>
  <si>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</si>
  <si>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</si>
  <si>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</si>
  <si>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</si>
  <si>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</si>
  <si>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</si>
  <si>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</si>
  <si>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</si>
  <si>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</si>
  <si>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</si>
  <si>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</si>
  <si>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</si>
  <si>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</si>
  <si>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</si>
  <si>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</si>
  <si>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</si>
  <si>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</si>
  <si>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</si>
  <si>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</si>
  <si>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</si>
  <si>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</si>
  <si>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</si>
  <si>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</si>
  <si>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</si>
  <si>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</si>
  <si>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</si>
  <si>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</si>
  <si>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</si>
  <si>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</si>
  <si>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</si>
  <si>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</si>
  <si>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</si>
  <si>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</si>
  <si>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</si>
  <si>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</si>
  <si>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</si>
  <si>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</si>
  <si>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</si>
  <si>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</si>
  <si>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</si>
  <si>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</si>
  <si>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</si>
  <si>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</si>
  <si>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</si>
  <si>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</si>
  <si>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</si>
  <si>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</si>
  <si>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</si>
  <si>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</si>
  <si>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</si>
  <si>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</si>
  <si>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</si>
  <si>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</si>
  <si>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</si>
  <si>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</si>
  <si>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</si>
  <si>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</si>
  <si>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</si>
  <si>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</si>
  <si>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</si>
  <si>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</si>
  <si>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</si>
  <si>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</si>
  <si>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</si>
  <si>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</si>
  <si>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</si>
  <si>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</si>
  <si>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</si>
  <si>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</si>
  <si>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</si>
  <si>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</si>
  <si>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</si>
  <si>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</si>
  <si>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</si>
  <si>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</si>
  <si>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</si>
  <si>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</si>
  <si>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</si>
  <si>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</si>
  <si>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</si>
  <si>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</si>
  <si>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</si>
  <si>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</si>
  <si>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</si>
  <si>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</si>
  <si>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</si>
  <si>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</si>
  <si>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</si>
  <si>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</si>
  <si>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</si>
  <si>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</si>
  <si>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</si>
  <si>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</si>
  <si>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</si>
  <si>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</si>
  <si>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</si>
  <si>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</si>
  <si>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</si>
  <si>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</si>
  <si>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</si>
  <si>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</si>
  <si>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</si>
  <si>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</si>
  <si>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</si>
  <si>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</si>
  <si>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</si>
  <si>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</si>
  <si>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</si>
  <si>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</si>
  <si>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</si>
  <si>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</si>
  <si>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</si>
  <si>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</si>
  <si>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</si>
  <si>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</si>
  <si>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</si>
  <si>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</si>
  <si>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</si>
  <si>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</si>
  <si>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</si>
  <si>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</si>
  <si>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</si>
  <si>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</si>
  <si>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</si>
  <si>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</si>
  <si>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</si>
  <si>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</si>
  <si>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</si>
  <si>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</si>
  <si>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</si>
  <si>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</si>
  <si>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</si>
  <si>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</si>
  <si>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</si>
  <si>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</si>
  <si>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</si>
  <si>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</si>
  <si>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</si>
  <si>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</si>
  <si>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</si>
  <si>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</si>
  <si>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</si>
  <si>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</si>
  <si>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</si>
  <si>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</si>
  <si>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</si>
  <si>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</si>
  <si>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</si>
  <si>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</si>
  <si>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</si>
  <si>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</si>
  <si>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</si>
  <si>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</si>
  <si>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</si>
  <si>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</si>
  <si>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</si>
  <si>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</si>
  <si>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</si>
  <si>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</si>
  <si>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</si>
  <si>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</si>
  <si>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</si>
  <si>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</si>
  <si>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</si>
  <si>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</si>
  <si>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</si>
  <si>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</si>
  <si>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</si>
  <si>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</si>
  <si>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</si>
  <si>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</si>
  <si>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</si>
  <si>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</si>
  <si>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</si>
  <si>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</si>
  <si>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</si>
  <si>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</si>
  <si>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</si>
  <si>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</si>
  <si>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</si>
  <si>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</si>
  <si>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</si>
  <si>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</si>
  <si>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</si>
  <si>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</si>
  <si>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</si>
  <si>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</si>
  <si>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</si>
  <si>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</si>
  <si>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</si>
  <si>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</si>
  <si>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</si>
  <si>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</si>
  <si>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</si>
  <si>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</si>
  <si>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</si>
  <si>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</si>
  <si>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</si>
  <si>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</si>
  <si>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</si>
  <si>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</si>
  <si>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</si>
  <si>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</si>
  <si>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</si>
  <si>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</si>
  <si>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</si>
  <si>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</si>
  <si>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</si>
  <si>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</si>
  <si>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</si>
  <si>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</si>
  <si>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</si>
  <si>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</si>
  <si>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</si>
  <si>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</si>
  <si>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</si>
  <si>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</si>
  <si>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</si>
  <si>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</si>
  <si>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</si>
  <si>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</si>
  <si>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</si>
  <si>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</si>
  <si>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</si>
  <si>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</si>
  <si>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</si>
  <si>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</si>
  <si>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</si>
  <si>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</si>
  <si>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</si>
  <si>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</si>
  <si>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</si>
  <si>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</si>
  <si>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</si>
  <si>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</si>
  <si>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</si>
  <si>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</si>
  <si>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</si>
  <si>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</si>
  <si>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</si>
  <si>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</si>
  <si>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</si>
  <si>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</si>
  <si>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</si>
  <si>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</si>
  <si>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</si>
  <si>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</si>
  <si>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</si>
  <si>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</si>
  <si>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</si>
  <si>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</si>
  <si>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</si>
  <si>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</si>
  <si>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</si>
  <si>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</si>
  <si>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</si>
  <si>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</si>
  <si>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</si>
  <si>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</si>
  <si>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</si>
  <si>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</si>
  <si>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</si>
  <si>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</si>
  <si>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</si>
  <si>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</si>
  <si>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</si>
  <si>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</si>
  <si>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</si>
  <si>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</si>
  <si>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</si>
  <si>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</si>
  <si>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</si>
  <si>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</si>
  <si>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</si>
  <si>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</si>
  <si>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</si>
  <si>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</si>
  <si>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</si>
  <si>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</si>
  <si>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</si>
  <si>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</si>
  <si>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</si>
  <si>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</si>
  <si>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</si>
  <si>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</si>
  <si>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</si>
  <si>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</si>
  <si>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</si>
  <si>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</si>
  <si>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</si>
  <si>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</si>
  <si>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</si>
  <si>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</si>
  <si>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</si>
  <si>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</si>
  <si>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</si>
  <si>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</si>
  <si>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</si>
  <si>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</si>
  <si>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</si>
  <si>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</si>
  <si>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</si>
  <si>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</si>
  <si>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</si>
  <si>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</si>
  <si>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</si>
  <si>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</si>
  <si>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</si>
  <si>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</si>
  <si>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</si>
  <si>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</si>
  <si>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</si>
  <si>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</si>
  <si>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</si>
  <si>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</si>
  <si>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</si>
  <si>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</si>
  <si>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</si>
  <si>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</si>
  <si>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</si>
  <si>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</si>
  <si>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</si>
  <si>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</si>
  <si>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</si>
  <si>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</si>
  <si>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</si>
  <si>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</si>
  <si>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</si>
  <si>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</si>
  <si>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</si>
  <si>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</si>
  <si>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</si>
  <si>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</si>
  <si>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</si>
  <si>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</si>
  <si>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</si>
  <si>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</si>
  <si>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</si>
  <si>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</si>
  <si>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</si>
  <si>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</si>
  <si>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</si>
  <si>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</si>
  <si>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</si>
  <si>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</si>
  <si>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</si>
  <si>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</si>
  <si>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</si>
  <si>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</si>
  <si>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</si>
  <si>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</si>
  <si>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</si>
  <si>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</si>
  <si>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</si>
  <si>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</si>
  <si>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</si>
  <si>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</si>
  <si>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</si>
  <si>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</si>
  <si>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</si>
  <si>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</si>
  <si>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</si>
  <si>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</si>
  <si>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</si>
  <si>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</si>
  <si>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</si>
  <si>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</si>
  <si>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</si>
  <si>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</si>
  <si>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</si>
  <si>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</si>
  <si>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</si>
  <si>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</si>
  <si>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</si>
  <si>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</si>
  <si>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</si>
  <si>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</si>
  <si>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</si>
  <si>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</si>
  <si>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</si>
  <si>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</si>
  <si>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</si>
  <si>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</si>
  <si>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</si>
  <si>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</si>
  <si>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</si>
  <si>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</si>
  <si>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</si>
  <si>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</si>
  <si>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</si>
  <si>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</si>
  <si>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</si>
  <si>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</si>
  <si>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</si>
  <si>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</si>
  <si>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</si>
  <si>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</si>
  <si>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</si>
  <si>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</si>
  <si>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</si>
  <si>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</si>
  <si>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</si>
  <si>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</si>
  <si>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</si>
  <si>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</si>
  <si>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</si>
  <si>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</si>
  <si>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</si>
  <si>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</si>
  <si>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</si>
  <si>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</si>
  <si>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</si>
  <si>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</si>
  <si>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</si>
  <si>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</si>
  <si>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</si>
  <si>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</si>
  <si>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</si>
  <si>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</si>
  <si>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</si>
  <si>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</si>
  <si>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</si>
  <si>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</si>
  <si>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</si>
  <si>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</si>
  <si>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</si>
  <si>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</si>
  <si>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</si>
  <si>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</si>
  <si>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</si>
  <si>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</si>
  <si>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</si>
  <si>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</si>
  <si>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</si>
  <si>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</si>
  <si>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</si>
  <si>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</si>
  <si>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</si>
  <si>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</si>
  <si>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</si>
  <si>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</si>
  <si>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</si>
  <si>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</si>
  <si>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</si>
  <si>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</si>
  <si>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</si>
  <si>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</si>
  <si>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</si>
  <si>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</si>
  <si>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</si>
  <si>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</si>
  <si>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</si>
  <si>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</si>
  <si>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</si>
  <si>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</si>
  <si>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</si>
  <si>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</si>
  <si>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</si>
  <si>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</si>
  <si>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</si>
  <si>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</si>
  <si>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</si>
  <si>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</si>
  <si>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</si>
  <si>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</si>
  <si>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</si>
  <si>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</si>
  <si>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</si>
  <si>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</si>
  <si>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</si>
  <si>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</si>
  <si>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</si>
  <si>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</si>
  <si>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</si>
  <si>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</si>
  <si>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</si>
  <si>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</si>
  <si>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</si>
  <si>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</si>
  <si>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</si>
  <si>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</si>
  <si>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</si>
  <si>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</si>
  <si>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</si>
  <si>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</si>
  <si>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</si>
  <si>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</si>
  <si>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</si>
  <si>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</si>
  <si>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</si>
  <si>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</si>
  <si>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</si>
  <si>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</si>
  <si>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</si>
  <si>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</si>
  <si>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</si>
  <si>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</si>
  <si>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</si>
  <si>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</si>
  <si>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</si>
  <si>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</si>
  <si>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</si>
  <si>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</si>
  <si>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</si>
  <si>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</si>
  <si>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</si>
  <si>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</si>
  <si>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</si>
  <si>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</si>
  <si>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</si>
  <si>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</si>
  <si>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</si>
  <si>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</si>
  <si>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</si>
  <si>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</si>
  <si>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</si>
  <si>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</si>
  <si>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</si>
  <si>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</si>
  <si>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</si>
  <si>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</si>
  <si>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</si>
  <si>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</si>
  <si>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</si>
  <si>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</si>
  <si>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</si>
  <si>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</si>
  <si>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</si>
  <si>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</si>
  <si>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</si>
  <si>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</si>
  <si>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</si>
  <si>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</si>
  <si>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</si>
  <si>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</si>
  <si>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</si>
  <si>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</si>
  <si>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</si>
  <si>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</si>
  <si>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</si>
  <si>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</si>
  <si>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</si>
  <si>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</si>
  <si>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</si>
  <si>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</si>
  <si>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</si>
  <si>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</si>
  <si>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</si>
  <si>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</si>
  <si>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</si>
  <si>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</si>
  <si>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</si>
  <si>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</si>
  <si>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</si>
  <si>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</si>
  <si>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</si>
  <si>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</si>
  <si>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</si>
  <si>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</si>
  <si>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</si>
  <si>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</si>
  <si>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</si>
  <si>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</si>
  <si>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</si>
  <si>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</si>
  <si>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</si>
  <si>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</si>
  <si>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</si>
  <si>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</si>
  <si>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</si>
  <si>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</si>
  <si>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</si>
  <si>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</si>
  <si>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</si>
  <si>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</si>
  <si>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</si>
  <si>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</si>
  <si>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</si>
  <si>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</si>
  <si>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</si>
  <si>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</si>
  <si>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</si>
  <si>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</si>
  <si>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</si>
  <si>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</si>
  <si>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</si>
  <si>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</si>
  <si>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</si>
  <si>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</si>
  <si>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</si>
  <si>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</si>
  <si>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</si>
  <si>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</si>
  <si>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</si>
  <si>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</si>
  <si>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</si>
  <si>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</si>
  <si>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</si>
  <si>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</si>
  <si>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</si>
  <si>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</si>
  <si>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</si>
  <si>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</si>
  <si>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</si>
  <si>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</si>
  <si>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</si>
  <si>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</si>
  <si>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</si>
  <si>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</si>
  <si>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</si>
  <si>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</si>
  <si>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</si>
  <si>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</si>
  <si>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</si>
  <si>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</si>
  <si>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</si>
  <si>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</si>
  <si>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</si>
  <si>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</si>
  <si>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</si>
  <si>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</si>
  <si>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</si>
  <si>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</si>
  <si>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</si>
  <si>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</si>
  <si>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</si>
  <si>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</si>
  <si>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</si>
  <si>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</si>
  <si>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</si>
  <si>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</si>
  <si>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</si>
  <si>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</si>
  <si>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</si>
  <si>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</si>
  <si>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</si>
  <si>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</si>
  <si>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</si>
  <si>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</si>
  <si>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</si>
  <si>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</si>
  <si>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</si>
  <si>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</si>
  <si>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</si>
  <si>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</si>
  <si>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</si>
  <si>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</si>
  <si>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</si>
  <si>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</si>
  <si>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</si>
  <si>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</si>
  <si>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</si>
  <si>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</si>
  <si>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</si>
  <si>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</si>
  <si>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</si>
  <si>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</si>
  <si>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</si>
  <si>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</si>
  <si>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</si>
  <si>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</si>
  <si>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</si>
  <si>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</si>
  <si>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</si>
  <si>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</si>
  <si>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</si>
  <si>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</si>
  <si>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</si>
  <si>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</si>
  <si>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</si>
  <si>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</si>
  <si>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</si>
  <si>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</si>
  <si>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</si>
  <si>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</si>
  <si>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</si>
  <si>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</si>
  <si>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</si>
  <si>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</si>
  <si>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</si>
  <si>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</si>
  <si>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</si>
  <si>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</si>
  <si>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</si>
  <si>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</si>
  <si>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</si>
  <si>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</si>
  <si>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</si>
  <si>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</si>
  <si>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</si>
  <si>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</si>
  <si>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</si>
  <si>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</si>
  <si>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</si>
  <si>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</si>
  <si>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</si>
  <si>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</si>
  <si>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</si>
  <si>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</si>
  <si>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</si>
  <si>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</si>
  <si>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</si>
  <si>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</si>
  <si>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</si>
  <si>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</si>
  <si>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</si>
  <si>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</si>
  <si>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</si>
  <si>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</si>
  <si>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</si>
  <si>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</si>
  <si>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</si>
  <si>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</si>
  <si>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</si>
  <si>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</si>
  <si>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</si>
  <si>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</si>
  <si>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</si>
  <si>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</si>
  <si>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</si>
  <si>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</si>
  <si>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</si>
  <si>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</si>
  <si>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</si>
  <si>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</si>
  <si>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</si>
  <si>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</si>
  <si>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</si>
  <si>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</si>
  <si>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</si>
  <si>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</si>
  <si>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</si>
  <si>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</si>
  <si>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</si>
  <si>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</si>
  <si>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</si>
  <si>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</si>
  <si>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</si>
  <si>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</si>
  <si>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</si>
  <si>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</si>
  <si>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</si>
  <si>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</si>
  <si>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</si>
  <si>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</si>
  <si>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</si>
  <si>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</si>
  <si>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</si>
  <si>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</si>
  <si>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</si>
  <si>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</si>
  <si>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</si>
  <si>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</si>
  <si>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</si>
  <si>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</si>
  <si>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</si>
  <si>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</si>
  <si>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</si>
  <si>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</si>
  <si>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</si>
  <si>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</si>
  <si>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</si>
  <si>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</si>
  <si>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</si>
  <si>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</si>
  <si>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</si>
  <si>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</si>
  <si>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</si>
  <si>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</si>
  <si>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</si>
  <si>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</si>
  <si>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</si>
  <si>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</si>
  <si>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</si>
  <si>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</si>
  <si>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</si>
  <si>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</si>
  <si>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</si>
  <si>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</si>
  <si>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</si>
  <si>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</si>
  <si>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</si>
  <si>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</si>
  <si>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</si>
  <si>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</si>
  <si>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</si>
  <si>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</si>
  <si>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</si>
  <si>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</si>
  <si>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</si>
  <si>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</si>
  <si>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</si>
  <si>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</si>
  <si>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</si>
  <si>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</si>
  <si>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</si>
  <si>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</si>
  <si>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</si>
  <si>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</si>
  <si>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</si>
  <si>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</si>
  <si>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</si>
  <si>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</si>
  <si>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</si>
  <si>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</si>
  <si>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</si>
  <si>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</si>
  <si>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</si>
  <si>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</si>
  <si>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</si>
  <si>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</si>
  <si>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</si>
  <si>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</si>
  <si>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</si>
  <si>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</si>
  <si>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</si>
  <si>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</si>
  <si>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</si>
  <si>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</si>
  <si>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</si>
  <si>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</si>
  <si>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</si>
  <si>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</si>
  <si>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</si>
  <si>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</si>
  <si>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</si>
  <si>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</si>
  <si>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</si>
  <si>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</si>
  <si>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</si>
  <si>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</si>
  <si>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</si>
  <si>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</si>
  <si>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</si>
  <si>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</si>
  <si>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</si>
  <si>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</si>
  <si>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</si>
  <si>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</si>
  <si>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</si>
  <si>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</si>
  <si>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</si>
  <si>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</si>
  <si>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</si>
  <si>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</si>
  <si>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</si>
  <si>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</si>
  <si>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</si>
  <si>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</si>
  <si>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</si>
  <si>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</si>
  <si>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</si>
  <si>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</si>
  <si>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</si>
  <si>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</si>
  <si>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</si>
  <si>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</si>
  <si>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</si>
  <si>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</si>
  <si>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</si>
  <si>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</si>
  <si>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</si>
  <si>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</si>
  <si>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</si>
  <si>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</si>
  <si>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</si>
  <si>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</si>
  <si>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</si>
  <si>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</si>
  <si>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</si>
  <si>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</si>
  <si>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</si>
  <si>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</si>
  <si>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</si>
  <si>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</si>
  <si>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</si>
  <si>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</si>
  <si>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</si>
  <si>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</si>
  <si>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</si>
  <si>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</si>
  <si>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</si>
  <si>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</si>
  <si>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</si>
  <si>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</si>
  <si>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</si>
  <si>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</si>
  <si>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</si>
  <si>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</si>
  <si>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</si>
  <si>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</si>
  <si>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</si>
  <si>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</si>
  <si>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</si>
  <si>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</si>
  <si>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</si>
  <si>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</si>
  <si>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</si>
  <si>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</si>
  <si>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</si>
  <si>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</si>
  <si>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</si>
  <si>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</si>
  <si>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</si>
  <si>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</si>
  <si>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</si>
  <si>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</si>
  <si>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</si>
  <si>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</si>
  <si>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</si>
  <si>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</si>
  <si>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</si>
  <si>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</si>
  <si>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</si>
  <si>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</si>
  <si>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</si>
  <si>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</si>
  <si>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</si>
  <si>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</si>
  <si>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</si>
  <si>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</si>
  <si>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</si>
  <si>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</si>
  <si>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</si>
  <si>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</si>
  <si>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</si>
  <si>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</si>
  <si>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</si>
  <si>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</si>
  <si>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</si>
  <si>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</si>
  <si>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</si>
  <si>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</si>
  <si>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</si>
  <si>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</si>
  <si>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</si>
  <si>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</si>
  <si>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</si>
  <si>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</si>
  <si>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</si>
  <si>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</si>
  <si>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</si>
  <si>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</si>
  <si>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</si>
  <si>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</si>
  <si>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</si>
  <si>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</si>
  <si>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</si>
  <si>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</si>
  <si>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</si>
  <si>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</si>
  <si>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</si>
  <si>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</si>
  <si>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</si>
  <si>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</si>
  <si>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</si>
  <si>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</si>
  <si>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</si>
  <si>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</si>
  <si>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</si>
  <si>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</si>
  <si>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</si>
  <si>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</si>
  <si>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</si>
  <si>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</si>
  <si>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</si>
  <si>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</si>
  <si>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</si>
  <si>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</si>
  <si>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</si>
  <si>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</si>
  <si>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</si>
  <si>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</si>
  <si>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</si>
  <si>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</si>
  <si>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</si>
  <si>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</si>
  <si>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</si>
  <si>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</si>
  <si>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</si>
  <si>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</si>
  <si>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</si>
  <si>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</si>
  <si>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</si>
  <si>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</si>
  <si>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</si>
  <si>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</si>
  <si>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</si>
  <si>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</si>
  <si>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</si>
  <si>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</si>
  <si>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</si>
  <si>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</si>
  <si>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</si>
  <si>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</si>
  <si>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</si>
  <si>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</si>
  <si>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</si>
  <si>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</si>
  <si>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</si>
  <si>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</si>
  <si>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</si>
  <si>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</si>
  <si>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</si>
  <si>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</si>
  <si>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</si>
  <si>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</si>
  <si>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</si>
  <si>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</si>
  <si>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</si>
  <si>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</si>
  <si>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</si>
  <si>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</si>
  <si>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</si>
  <si>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</si>
  <si>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</si>
  <si>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</si>
  <si>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</si>
  <si>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</si>
  <si>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</si>
  <si>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</si>
  <si>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</si>
  <si>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</si>
  <si>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</si>
  <si>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</si>
  <si>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</si>
  <si>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</si>
  <si>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</si>
  <si>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</si>
  <si>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</si>
  <si>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</si>
  <si>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</si>
  <si>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</si>
  <si>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</si>
  <si>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</si>
  <si>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</si>
  <si>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</si>
  <si>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</si>
  <si>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</si>
  <si>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</si>
  <si>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</si>
  <si>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</si>
  <si>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</si>
  <si>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</si>
  <si>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</si>
  <si>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</si>
  <si>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</si>
  <si>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</si>
  <si>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</si>
  <si>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</si>
  <si>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</si>
  <si>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</si>
  <si>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</si>
  <si>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</si>
  <si>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</si>
  <si>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</si>
  <si>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</si>
  <si>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</si>
  <si>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</si>
  <si>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</si>
  <si>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</si>
  <si>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</si>
  <si>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</si>
  <si>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</si>
  <si>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</si>
  <si>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</si>
  <si>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</si>
  <si>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</si>
  <si>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</si>
  <si>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</si>
  <si>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</si>
  <si>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</si>
  <si>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</si>
  <si>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</si>
  <si>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</si>
  <si>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</si>
  <si>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</si>
  <si>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</si>
  <si>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</si>
  <si>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</si>
  <si>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</si>
  <si>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</si>
  <si>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</si>
  <si>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</si>
  <si>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</si>
  <si>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</si>
  <si>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</si>
  <si>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</si>
  <si>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</si>
  <si>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</si>
  <si>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</si>
  <si>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</si>
  <si>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</si>
  <si>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</si>
  <si>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</si>
  <si>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</si>
  <si>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</si>
  <si>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</si>
  <si>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</si>
  <si>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</si>
  <si>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</si>
  <si>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</si>
  <si>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</si>
  <si>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</si>
  <si>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</si>
  <si>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</si>
  <si>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</si>
  <si>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</si>
  <si>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</si>
  <si>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</si>
  <si>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</si>
  <si>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</si>
  <si>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</si>
  <si>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</si>
  <si>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</si>
  <si>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</si>
  <si>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</si>
  <si>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</si>
  <si>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</si>
  <si>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</si>
  <si>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</si>
  <si>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</si>
  <si>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</si>
  <si>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</si>
  <si>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</si>
  <si>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</si>
  <si>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</si>
  <si>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</si>
  <si>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</si>
  <si>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</si>
  <si>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</si>
  <si>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</si>
  <si>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</si>
  <si>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</si>
  <si>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</si>
  <si>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</si>
  <si>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</si>
  <si>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</si>
  <si>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</si>
  <si>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</si>
  <si>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</si>
  <si>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</si>
  <si>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</si>
  <si>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</si>
  <si>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</si>
  <si>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</si>
  <si>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</si>
  <si>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</si>
  <si>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</si>
  <si>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</si>
  <si>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</si>
  <si>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</si>
  <si>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</si>
  <si>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</si>
  <si>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</si>
  <si>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</si>
  <si>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</si>
  <si>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</si>
  <si>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</si>
  <si>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</si>
  <si>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</si>
  <si>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</si>
  <si>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</si>
  <si>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</si>
  <si>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</si>
  <si>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</si>
  <si>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</si>
  <si>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</si>
  <si>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</si>
  <si>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</si>
  <si>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</si>
  <si>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</si>
  <si>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</si>
  <si>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</si>
  <si>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</si>
  <si>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</si>
  <si>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</si>
  <si>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</si>
  <si>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</si>
  <si>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</si>
  <si>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</si>
  <si>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</si>
  <si>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</si>
  <si>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</si>
  <si>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</si>
  <si>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</si>
  <si>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</si>
  <si>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</si>
  <si>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</si>
  <si>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</si>
  <si>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</si>
  <si>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</si>
  <si>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</si>
  <si>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</si>
  <si>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</si>
  <si>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</si>
  <si>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</si>
  <si>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</si>
  <si>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</si>
  <si>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</si>
  <si>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</si>
  <si>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</si>
  <si>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</si>
  <si>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</si>
  <si>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</si>
  <si>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</si>
  <si>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</si>
  <si>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</si>
  <si>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</si>
  <si>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</si>
  <si>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</si>
  <si>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</si>
  <si>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</si>
  <si>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</si>
  <si>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</si>
  <si>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</si>
  <si>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</si>
  <si>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</si>
  <si>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</si>
  <si>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</si>
  <si>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</si>
  <si>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</si>
  <si>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</si>
  <si>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</si>
  <si>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</si>
  <si>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</si>
  <si>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</si>
  <si>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</si>
  <si>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</si>
  <si>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</si>
  <si>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</si>
  <si>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</si>
  <si>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</si>
  <si>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</si>
  <si>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</si>
  <si>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</si>
  <si>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</si>
  <si>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</si>
  <si>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</si>
  <si>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</si>
  <si>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</si>
  <si>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</si>
  <si>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</si>
  <si>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</si>
  <si>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</si>
  <si>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</si>
  <si>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</si>
  <si>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</si>
  <si>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</si>
  <si>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</si>
  <si>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</si>
  <si>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</si>
  <si>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</si>
  <si>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</si>
  <si>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</si>
  <si>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</si>
  <si>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</si>
  <si>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</si>
  <si>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</si>
  <si>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</si>
  <si>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</si>
  <si>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</si>
  <si>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</si>
  <si>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</si>
  <si>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</si>
  <si>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</si>
  <si>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</si>
  <si>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</si>
  <si>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</si>
  <si>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</si>
  <si>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</si>
  <si>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</si>
  <si>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</si>
  <si>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</si>
  <si>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</si>
  <si>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</si>
  <si>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</si>
  <si>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</si>
  <si>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</si>
  <si>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</si>
  <si>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</si>
  <si>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</si>
  <si>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</si>
  <si>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</si>
  <si>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</si>
  <si>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</si>
  <si>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</si>
  <si>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</si>
  <si>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</si>
  <si>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</si>
  <si>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</si>
  <si>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</si>
  <si>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</si>
  <si>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</si>
  <si>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</si>
  <si>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</si>
  <si>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</si>
  <si>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</si>
  <si>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</si>
  <si>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</si>
  <si>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</si>
  <si>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</si>
  <si>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</si>
  <si>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</si>
  <si>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</si>
  <si>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</si>
  <si>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</si>
  <si>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</si>
  <si>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</si>
  <si>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</si>
  <si>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</si>
  <si>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</si>
  <si>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</si>
  <si>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</si>
  <si>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</si>
  <si>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</si>
  <si>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</si>
  <si>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</si>
  <si>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</si>
  <si>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</si>
  <si>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</si>
  <si>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</si>
  <si>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</si>
  <si>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</si>
  <si>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</si>
  <si>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</si>
  <si>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</si>
  <si>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</si>
  <si>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</si>
  <si>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</si>
  <si>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</si>
  <si>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</si>
  <si>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</si>
  <si>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</si>
  <si>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</si>
  <si>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</si>
  <si>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</si>
  <si>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</si>
  <si>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</si>
  <si>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</si>
  <si>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</si>
  <si>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</si>
  <si>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</si>
  <si>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</si>
  <si>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</si>
  <si>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</si>
  <si>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</si>
  <si>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</si>
  <si>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</si>
  <si>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</si>
  <si>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</si>
  <si>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</si>
  <si>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</si>
  <si>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</si>
  <si>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</si>
  <si>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</si>
  <si>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</si>
  <si>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</si>
  <si>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</si>
  <si>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</si>
  <si>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</si>
  <si>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</si>
  <si>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</si>
  <si>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</si>
  <si>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</si>
  <si>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</si>
  <si>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</si>
  <si>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</si>
  <si>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</si>
  <si>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</si>
  <si>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</si>
  <si>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</si>
  <si>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</si>
  <si>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</si>
  <si>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</si>
  <si>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</si>
  <si>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</si>
  <si>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</si>
  <si>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</si>
  <si>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</si>
  <si>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</si>
  <si>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</si>
  <si>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</si>
  <si>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</si>
  <si>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</si>
  <si>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</si>
  <si>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</si>
  <si>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</si>
  <si>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</si>
  <si>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</si>
  <si>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</si>
  <si>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</si>
  <si>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</si>
  <si>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</si>
  <si>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</si>
  <si>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</si>
  <si>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</si>
  <si>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</si>
  <si>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</si>
  <si>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</si>
  <si>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</si>
  <si>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</si>
  <si>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</si>
  <si>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</si>
  <si>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</si>
  <si>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</si>
  <si>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</si>
  <si>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</si>
  <si>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</si>
  <si>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</si>
  <si>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</si>
  <si>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</si>
  <si>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</si>
  <si>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</si>
  <si>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</si>
  <si>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</si>
  <si>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</si>
  <si>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</si>
  <si>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</si>
  <si>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</si>
  <si>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</si>
  <si>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</si>
  <si>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</si>
  <si>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</si>
  <si>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</si>
  <si>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</si>
  <si>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</si>
  <si>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</si>
  <si>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</si>
  <si>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</si>
  <si>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</si>
  <si>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</si>
  <si>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</si>
  <si>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</si>
  <si>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</si>
  <si>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</si>
  <si>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</si>
  <si>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</si>
  <si>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</si>
  <si>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</si>
  <si>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</si>
  <si>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</si>
  <si>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</si>
  <si>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</si>
  <si>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</si>
  <si>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</si>
  <si>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</si>
  <si>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</si>
  <si>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</si>
  <si>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</si>
  <si>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</si>
  <si>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</si>
  <si>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</si>
  <si>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</si>
  <si>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</si>
  <si>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</si>
  <si>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</si>
  <si>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</si>
  <si>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</si>
  <si>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</si>
  <si>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</si>
  <si>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</si>
  <si>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</si>
  <si>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</si>
  <si>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</si>
  <si>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</si>
  <si>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</si>
  <si>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</si>
  <si>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</si>
  <si>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</si>
  <si>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</si>
  <si>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</si>
  <si>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</si>
  <si>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</si>
  <si>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</si>
  <si>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</si>
  <si>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</si>
  <si>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</si>
  <si>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</si>
  <si>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</si>
  <si>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</si>
  <si>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</si>
  <si>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</si>
  <si>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</si>
  <si>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</si>
  <si>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</si>
  <si>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</si>
  <si>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</si>
  <si>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</si>
  <si>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</si>
  <si>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</si>
  <si>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</si>
  <si>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</si>
  <si>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</si>
  <si>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</si>
  <si>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</si>
  <si>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</si>
  <si>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</si>
  <si>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</si>
  <si>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</si>
  <si>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</si>
  <si>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</si>
  <si>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</si>
  <si>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</si>
  <si>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</si>
  <si>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</si>
  <si>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</si>
  <si>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</si>
  <si>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</si>
  <si>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</si>
  <si>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</si>
  <si>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</si>
  <si>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</si>
  <si>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</si>
  <si>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</si>
  <si>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</si>
  <si>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</si>
  <si>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</si>
  <si>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</si>
  <si>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</si>
  <si>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</si>
  <si>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</si>
  <si>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</si>
  <si>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</si>
  <si>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</si>
  <si>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</si>
  <si>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</si>
  <si>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</si>
  <si>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</si>
  <si>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</si>
  <si>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</si>
  <si>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</si>
  <si>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</si>
  <si>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</si>
  <si>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</si>
  <si>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</si>
  <si>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</si>
  <si>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</si>
  <si>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</si>
  <si>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</si>
  <si>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</si>
  <si>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</si>
  <si>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</si>
  <si>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</si>
  <si>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</si>
  <si>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</si>
  <si>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</si>
  <si>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</si>
  <si>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</si>
  <si>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</si>
  <si>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</si>
  <si>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</si>
  <si>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</si>
  <si>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</si>
  <si>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</si>
  <si>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</si>
  <si>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</si>
  <si>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</si>
  <si>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</si>
  <si>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</si>
  <si>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</si>
  <si>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</si>
  <si>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</si>
  <si>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</si>
  <si>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</si>
  <si>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</si>
  <si>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</si>
  <si>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</si>
  <si>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</si>
  <si>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</si>
  <si>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</si>
  <si>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</si>
  <si>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</si>
  <si>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</si>
  <si>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</si>
  <si>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</si>
  <si>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</si>
  <si>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</si>
  <si>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</si>
  <si>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</si>
  <si>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</si>
  <si>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</si>
  <si>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</si>
  <si>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</si>
  <si>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</si>
  <si>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</si>
  <si>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</si>
  <si>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</si>
  <si>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</si>
  <si>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</si>
  <si>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</si>
  <si>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</si>
  <si>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</si>
  <si>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</si>
  <si>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</si>
  <si>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</si>
  <si>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</si>
  <si>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</si>
  <si>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</si>
  <si>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</si>
  <si>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</si>
  <si>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</si>
  <si>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</si>
  <si>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</si>
  <si>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</si>
  <si>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</si>
  <si>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</si>
  <si>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</si>
  <si>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</si>
  <si>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</si>
  <si>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</si>
  <si>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</si>
  <si>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</si>
  <si>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</si>
  <si>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</si>
  <si>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</si>
  <si>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</si>
  <si>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</si>
  <si>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</si>
  <si>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</si>
  <si>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</si>
  <si>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</si>
  <si>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</si>
  <si>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</si>
  <si>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</si>
  <si>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</si>
  <si>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</si>
  <si>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</si>
  <si>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</si>
  <si>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</si>
  <si>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</si>
  <si>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</si>
  <si>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</si>
  <si>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</si>
  <si>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</si>
  <si>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</si>
  <si>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</si>
  <si>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</si>
  <si>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</si>
  <si>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</si>
  <si>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</si>
  <si>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</si>
  <si>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</si>
  <si>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</si>
  <si>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</si>
  <si>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</si>
  <si>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</si>
  <si>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</si>
  <si>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</si>
  <si>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</si>
  <si>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</si>
  <si>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</si>
  <si>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</si>
  <si>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</si>
  <si>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</si>
  <si>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</si>
  <si>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</si>
  <si>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</si>
  <si>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</si>
  <si>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</si>
  <si>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</si>
  <si>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</si>
  <si>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</si>
  <si>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</si>
  <si>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</si>
  <si>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</si>
  <si>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</si>
  <si>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</si>
  <si>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</si>
  <si>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</si>
  <si>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</si>
  <si>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</si>
  <si>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</si>
  <si>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</si>
  <si>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</si>
  <si>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</si>
  <si>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</si>
  <si>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</si>
  <si>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</si>
  <si>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</si>
  <si>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</si>
  <si>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</si>
  <si>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</si>
  <si>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</si>
  <si>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</si>
  <si>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</si>
  <si>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</si>
  <si>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</si>
  <si>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</si>
  <si>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</si>
  <si>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</si>
  <si>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</si>
  <si>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</si>
  <si>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</si>
  <si>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</si>
  <si>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</si>
  <si>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</si>
  <si>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</si>
  <si>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</si>
  <si>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</si>
  <si>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</si>
  <si>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</si>
  <si>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</si>
  <si>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</si>
  <si>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</si>
  <si>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</si>
  <si>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</si>
  <si>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</si>
  <si>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</si>
  <si>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</si>
  <si>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</si>
  <si>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</si>
  <si>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</si>
  <si>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</si>
  <si>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</si>
  <si>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</si>
  <si>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</si>
  <si>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</si>
  <si>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</si>
  <si>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</si>
  <si>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</si>
  <si>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</si>
  <si>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</si>
  <si>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</si>
  <si>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</si>
  <si>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</si>
  <si>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</si>
  <si>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</si>
  <si>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</si>
  <si>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</si>
  <si>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</si>
  <si>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</si>
  <si>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</si>
  <si>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</si>
  <si>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</si>
  <si>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</si>
  <si>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</si>
  <si>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</si>
  <si>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</si>
  <si>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</si>
  <si>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</si>
  <si>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</si>
  <si>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</si>
  <si>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</si>
  <si>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</si>
  <si>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</si>
  <si>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</si>
  <si>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</si>
  <si>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</si>
  <si>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</si>
  <si>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</si>
  <si>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</si>
  <si>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</si>
  <si>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</si>
  <si>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</si>
  <si>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</si>
  <si>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</si>
  <si>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</si>
  <si>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</si>
  <si>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</si>
  <si>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</si>
  <si>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</si>
  <si>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</si>
  <si>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</si>
  <si>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</si>
  <si>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</si>
  <si>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</si>
  <si>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</si>
  <si>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</si>
  <si>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</si>
  <si>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</si>
  <si>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</si>
  <si>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</si>
  <si>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</si>
  <si>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</si>
  <si>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</si>
  <si>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</si>
  <si>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</si>
  <si>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</si>
  <si>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</si>
  <si>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</si>
  <si>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</si>
  <si>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</si>
  <si>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</si>
  <si>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</si>
  <si>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</si>
  <si>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</si>
  <si>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</si>
  <si>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</si>
  <si>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</si>
  <si>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</si>
  <si>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</si>
  <si>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</si>
  <si>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</si>
  <si>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</si>
  <si>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</si>
  <si>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</si>
  <si>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</si>
  <si>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</si>
  <si>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</si>
  <si>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</si>
  <si>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</si>
  <si>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</si>
  <si>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</si>
  <si>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</si>
  <si>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</si>
  <si>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</si>
  <si>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</si>
  <si>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</si>
  <si>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</si>
  <si>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</si>
  <si>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</si>
  <si>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</si>
  <si>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</si>
  <si>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</si>
  <si>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</si>
  <si>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</si>
  <si>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</si>
  <si>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</si>
  <si>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</si>
  <si>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</si>
  <si>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</si>
  <si>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</si>
  <si>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</si>
  <si>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</si>
  <si>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</si>
  <si>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</si>
  <si>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</si>
  <si>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</si>
  <si>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</si>
  <si>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</si>
  <si>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</si>
  <si>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</si>
  <si>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</si>
  <si>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</si>
  <si>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</si>
  <si>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</si>
  <si>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</si>
  <si>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</si>
  <si>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</si>
  <si>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</si>
  <si>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</si>
  <si>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</si>
  <si>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</si>
  <si>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</si>
  <si>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</si>
  <si>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</si>
  <si>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</si>
  <si>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</si>
  <si>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</si>
  <si>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</si>
  <si>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</si>
  <si>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</si>
  <si>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</si>
  <si>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</si>
  <si>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</si>
  <si>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</si>
  <si>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</si>
  <si>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</si>
  <si>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</si>
  <si>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</si>
  <si>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</si>
  <si>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</si>
  <si>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</si>
  <si>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</si>
  <si>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</si>
  <si>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</si>
  <si>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</si>
  <si>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</si>
  <si>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</si>
  <si>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</si>
  <si>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</si>
  <si>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</si>
  <si>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</si>
  <si>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</si>
  <si>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</si>
  <si>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</si>
  <si>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</si>
  <si>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</si>
  <si>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</si>
  <si>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</si>
  <si>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</si>
  <si>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</si>
  <si>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</si>
  <si>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</si>
  <si>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</si>
  <si>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</si>
  <si>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</si>
  <si>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</si>
  <si>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</si>
  <si>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</si>
  <si>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</si>
  <si>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</si>
  <si>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</si>
  <si>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</si>
  <si>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</si>
  <si>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</si>
  <si>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</si>
  <si>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</si>
  <si>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</si>
  <si>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</si>
  <si>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</si>
  <si>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</si>
  <si>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</si>
  <si>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</si>
  <si>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</si>
  <si>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</si>
  <si>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</si>
  <si>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</si>
  <si>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</si>
  <si>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</si>
  <si>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</si>
  <si>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</si>
  <si>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</si>
  <si>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</si>
  <si>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</si>
  <si>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</si>
  <si>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</si>
  <si>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</si>
  <si>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</si>
  <si>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</si>
  <si>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</si>
  <si>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</si>
  <si>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</si>
  <si>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</si>
  <si>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</si>
  <si>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</si>
  <si>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</si>
  <si>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</si>
  <si>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</si>
  <si>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</si>
  <si>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</si>
  <si>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</si>
  <si>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</si>
  <si>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</si>
  <si>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</si>
  <si>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</si>
  <si>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</si>
  <si>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</si>
  <si>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</si>
  <si>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</si>
  <si>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</si>
  <si>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</si>
  <si>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</si>
  <si>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</si>
  <si>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</si>
  <si>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</si>
  <si>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</si>
  <si>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</si>
  <si>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</si>
  <si>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</si>
  <si>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</si>
  <si>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</si>
  <si>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</si>
  <si>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</si>
  <si>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</si>
  <si>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</si>
  <si>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</si>
  <si>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</si>
  <si>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</si>
  <si>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</si>
  <si>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</si>
  <si>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</si>
  <si>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</si>
  <si>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</si>
  <si>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</si>
  <si>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</si>
  <si>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</si>
  <si>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</si>
  <si>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</si>
  <si>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</si>
  <si>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</si>
  <si>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</si>
  <si>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</si>
  <si>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</si>
  <si>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</si>
  <si>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</si>
  <si>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</si>
  <si>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</si>
  <si>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</si>
  <si>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</si>
  <si>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</si>
  <si>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</si>
  <si>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</si>
  <si>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</si>
  <si>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</si>
  <si>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</si>
  <si>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</si>
  <si>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</si>
  <si>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</si>
  <si>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</si>
  <si>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</si>
  <si>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</si>
  <si>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</si>
  <si>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</si>
  <si>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</si>
  <si>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</si>
  <si>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</si>
  <si>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</si>
  <si>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</si>
  <si>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</si>
  <si>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</si>
  <si>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</si>
  <si>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</si>
  <si>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</si>
  <si>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</si>
  <si>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</si>
  <si>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</si>
  <si>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</si>
  <si>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</si>
  <si>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</si>
  <si>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</si>
  <si>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</si>
  <si>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</si>
  <si>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</si>
  <si>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</si>
  <si>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</si>
  <si>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</si>
  <si>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</si>
  <si>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</si>
  <si>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</si>
  <si>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</si>
  <si>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</si>
  <si>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</si>
  <si>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</si>
  <si>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</si>
  <si>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</si>
  <si>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</si>
  <si>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</si>
  <si>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</si>
  <si>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</si>
  <si>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</si>
  <si>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</si>
  <si>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</si>
  <si>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</si>
  <si>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</si>
  <si>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</si>
  <si>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</si>
  <si>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</si>
  <si>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</si>
  <si>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</si>
  <si>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</si>
  <si>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</si>
  <si>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</si>
  <si>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</si>
  <si>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</si>
  <si>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</si>
  <si>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</si>
  <si>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</si>
  <si>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</si>
  <si>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</si>
  <si>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</si>
  <si>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</si>
  <si>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</si>
  <si>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</si>
  <si>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</si>
  <si>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</si>
  <si>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</si>
  <si>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</si>
  <si>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</si>
  <si>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</si>
  <si>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</si>
  <si>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</si>
  <si>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</si>
  <si>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</si>
  <si>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</si>
  <si>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</si>
  <si>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</si>
  <si>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</si>
  <si>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</si>
  <si>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</si>
  <si>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</si>
  <si>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</si>
  <si>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</si>
  <si>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</si>
  <si>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</si>
  <si>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</si>
  <si>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</si>
  <si>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</si>
  <si>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</si>
  <si>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</si>
  <si>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</si>
  <si>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</si>
  <si>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</si>
  <si>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</si>
  <si>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</si>
  <si>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</si>
  <si>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</si>
  <si>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</si>
  <si>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</si>
  <si>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</si>
  <si>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</si>
  <si>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</si>
  <si>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</si>
  <si>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</si>
  <si>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</si>
  <si>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</si>
  <si>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</si>
  <si>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</si>
  <si>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</si>
  <si>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</si>
  <si>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</si>
  <si>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</si>
  <si>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</si>
  <si>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</si>
  <si>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</si>
  <si>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</si>
  <si>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</si>
  <si>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</si>
  <si>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</si>
  <si>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</si>
  <si>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</si>
  <si>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</si>
  <si>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</si>
  <si>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</si>
  <si>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</si>
  <si>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</si>
  <si>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</si>
  <si>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</si>
  <si>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</si>
  <si>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</si>
  <si>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</si>
  <si>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</si>
  <si>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</si>
  <si>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</si>
  <si>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</si>
  <si>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</si>
  <si>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</si>
  <si>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</si>
  <si>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</si>
  <si>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</si>
  <si>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</si>
  <si>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</si>
  <si>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</si>
  <si>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</si>
  <si>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</si>
  <si>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</si>
  <si>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</si>
  <si>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</si>
  <si>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</si>
  <si>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</si>
  <si>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</si>
  <si>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</si>
  <si>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</si>
  <si>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</si>
  <si>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</si>
  <si>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</si>
  <si>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</si>
  <si>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</si>
  <si>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</si>
  <si>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</si>
  <si>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</si>
  <si>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</si>
  <si>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</si>
  <si>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</si>
  <si>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</si>
  <si>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</si>
  <si>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</si>
  <si>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</si>
  <si>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</si>
  <si>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</si>
  <si>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</si>
  <si>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</si>
  <si>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</si>
  <si>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</si>
  <si>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</si>
  <si>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</si>
  <si>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</si>
  <si>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</si>
  <si>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</si>
  <si>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</si>
  <si>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</si>
  <si>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</si>
  <si>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</si>
  <si>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</si>
  <si>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</si>
  <si>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</si>
  <si>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</si>
  <si>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</si>
  <si>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</si>
  <si>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</si>
  <si>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</si>
  <si>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</si>
  <si>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</si>
  <si>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</si>
  <si>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</si>
  <si>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</si>
  <si>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</si>
  <si>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</si>
  <si>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</si>
  <si>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</si>
  <si>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</si>
  <si>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</si>
  <si>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</si>
  <si>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</si>
  <si>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</si>
  <si>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</si>
  <si>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</si>
  <si>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</si>
  <si>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</si>
  <si>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</si>
  <si>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</si>
  <si>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</si>
  <si>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</si>
  <si>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</si>
  <si>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</si>
  <si>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</si>
  <si>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</si>
  <si>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</si>
  <si>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</si>
  <si>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</si>
  <si>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</si>
  <si>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</si>
  <si>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</si>
  <si>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</si>
  <si>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</si>
  <si>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</si>
  <si>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</si>
  <si>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</si>
  <si>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</si>
  <si>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</si>
  <si>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</si>
  <si>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</si>
  <si>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</si>
  <si>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</si>
  <si>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</si>
  <si>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</si>
  <si>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</si>
  <si>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</si>
  <si>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</si>
  <si>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</si>
  <si>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</si>
  <si>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</si>
  <si>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</si>
  <si>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</si>
  <si>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</si>
  <si>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</si>
  <si>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</si>
  <si>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</si>
  <si>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</si>
  <si>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</si>
  <si>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</si>
  <si>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</si>
  <si>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</si>
  <si>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</si>
  <si>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</si>
  <si>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</si>
  <si>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</si>
  <si>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</si>
  <si>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</si>
  <si>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</si>
  <si>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</si>
  <si>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</si>
  <si>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</si>
  <si>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</si>
  <si>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</si>
  <si>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</si>
  <si>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</si>
  <si>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</si>
  <si>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</si>
  <si>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</si>
  <si>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</si>
  <si>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</si>
  <si>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</si>
  <si>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</si>
  <si>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</si>
  <si>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</si>
  <si>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</si>
  <si>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</si>
  <si>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</si>
  <si>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</si>
  <si>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</si>
  <si>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</si>
  <si>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</si>
  <si>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</si>
  <si>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</si>
  <si>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</si>
  <si>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</si>
  <si>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</si>
  <si>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</si>
  <si>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</si>
  <si>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</si>
  <si>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</si>
  <si>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</si>
  <si>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</si>
  <si>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</si>
  <si>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</si>
  <si>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</si>
  <si>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</si>
  <si>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</si>
  <si>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</si>
  <si>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</si>
  <si>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</si>
  <si>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</si>
  <si>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</si>
  <si>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</si>
  <si>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</si>
  <si>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</si>
  <si>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</si>
  <si>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</si>
  <si>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</si>
  <si>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</si>
  <si>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</si>
  <si>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</si>
  <si>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</si>
  <si>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</si>
  <si>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</si>
  <si>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</si>
  <si>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</si>
  <si>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</si>
  <si>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</si>
  <si>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</si>
  <si>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</si>
  <si>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</si>
  <si>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</si>
  <si>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</si>
  <si>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</si>
  <si>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</si>
  <si>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</si>
  <si>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</si>
  <si>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</si>
  <si>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</si>
  <si>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</si>
  <si>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</si>
  <si>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</si>
  <si>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</si>
  <si>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</si>
  <si>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</si>
  <si>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</si>
  <si>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</si>
  <si>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</si>
  <si>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</si>
  <si>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</si>
  <si>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</si>
  <si>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</si>
  <si>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</si>
  <si>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</si>
  <si>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</si>
  <si>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</si>
  <si>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</si>
  <si>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</si>
  <si>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</si>
  <si>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</si>
  <si>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</si>
  <si>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</si>
  <si>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</si>
  <si>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</si>
  <si>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</si>
  <si>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</si>
  <si>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</si>
  <si>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</si>
  <si>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</si>
  <si>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</si>
  <si>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</si>
  <si>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</si>
  <si>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</si>
  <si>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</si>
  <si>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</si>
  <si>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</si>
  <si>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</si>
  <si>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</si>
  <si>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</si>
  <si>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</si>
  <si>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</si>
  <si>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</si>
  <si>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</si>
  <si>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</si>
  <si>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</si>
  <si>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</si>
  <si>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</si>
  <si>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</si>
  <si>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</si>
  <si>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</si>
  <si>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</si>
  <si>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</si>
  <si>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</si>
  <si>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</si>
  <si>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</si>
  <si>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</si>
  <si>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</si>
  <si>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</si>
  <si>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</si>
  <si>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</si>
  <si>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</si>
  <si>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</si>
  <si>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</si>
  <si>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</si>
  <si>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</si>
  <si>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</si>
  <si>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</si>
  <si>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</si>
  <si>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</si>
  <si>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</si>
  <si>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</si>
  <si>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</si>
  <si>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</si>
  <si>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</si>
  <si>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</si>
  <si>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</si>
  <si>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</si>
  <si>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</si>
  <si>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</si>
  <si>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</si>
  <si>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</si>
  <si>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</si>
  <si>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</si>
  <si>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</si>
  <si>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</si>
  <si>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</si>
  <si>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</si>
  <si>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</si>
  <si>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</si>
  <si>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</si>
  <si>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</si>
  <si>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</si>
  <si>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</si>
  <si>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</si>
  <si>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</si>
  <si>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</si>
  <si>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</si>
  <si>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</si>
  <si>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</si>
  <si>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</si>
  <si>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</si>
  <si>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</si>
  <si>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</si>
  <si>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</si>
  <si>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</si>
  <si>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</si>
  <si>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</si>
  <si>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</si>
  <si>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</si>
  <si>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</si>
  <si>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</si>
  <si>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</si>
  <si>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</si>
  <si>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</si>
  <si>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</si>
  <si>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</si>
  <si>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</si>
  <si>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</si>
  <si>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</si>
  <si>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</si>
  <si>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</si>
  <si>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</si>
  <si>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</si>
  <si>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</si>
  <si>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</si>
  <si>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</si>
  <si>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</si>
  <si>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</si>
  <si>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</si>
  <si>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</si>
  <si>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</si>
  <si>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</si>
  <si>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</si>
  <si>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</si>
  <si>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</si>
  <si>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</si>
  <si>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</si>
  <si>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</si>
  <si>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</si>
  <si>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</si>
  <si>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</si>
  <si>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</si>
  <si>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</si>
  <si>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</si>
  <si>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</si>
  <si>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</si>
  <si>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</si>
  <si>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</si>
  <si>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</si>
  <si>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</si>
  <si>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</si>
  <si>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</si>
  <si>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</si>
  <si>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</si>
  <si>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</si>
  <si>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</si>
  <si>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</si>
  <si>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</si>
  <si>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</si>
  <si>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</si>
  <si>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</si>
  <si>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</si>
  <si>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</si>
  <si>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</si>
  <si>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</si>
  <si>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</si>
  <si>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</si>
  <si>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</si>
  <si>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</si>
  <si>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</si>
  <si>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</si>
  <si>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</si>
  <si>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</si>
  <si>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</si>
  <si>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</si>
  <si>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</si>
  <si>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</si>
  <si>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</si>
  <si>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</si>
  <si>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</si>
  <si>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</si>
  <si>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</si>
  <si>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</si>
  <si>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</si>
  <si>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</si>
  <si>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</si>
  <si>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</si>
  <si>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</si>
  <si>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</si>
  <si>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</si>
  <si>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</si>
  <si>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</si>
  <si>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</si>
  <si>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</si>
  <si>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</si>
  <si>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</si>
  <si>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</si>
  <si>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</si>
  <si>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</si>
  <si>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</si>
  <si>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</si>
  <si>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</si>
  <si>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</si>
  <si>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</si>
  <si>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</si>
  <si>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</si>
  <si>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</si>
  <si>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</si>
  <si>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</si>
  <si>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</si>
  <si>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</si>
  <si>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</si>
  <si>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</si>
  <si>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</si>
  <si>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</si>
  <si>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</si>
  <si>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</si>
  <si>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</si>
  <si>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</si>
  <si>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</si>
  <si>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</si>
  <si>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</si>
  <si>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</si>
  <si>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</si>
  <si>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</si>
  <si>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</si>
  <si>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</si>
  <si>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</si>
  <si>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</si>
  <si>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</si>
  <si>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</si>
  <si>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</si>
  <si>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</si>
  <si>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</si>
  <si>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</si>
  <si>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</si>
  <si>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</si>
  <si>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</si>
  <si>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</si>
  <si>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</si>
  <si>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</si>
  <si>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</si>
  <si>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</si>
  <si>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</si>
  <si>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</si>
  <si>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</si>
  <si>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</si>
  <si>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</si>
  <si>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</si>
  <si>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</si>
  <si>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</si>
  <si>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</si>
  <si>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</si>
  <si>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</si>
  <si>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</si>
  <si>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</si>
  <si>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</si>
  <si>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</si>
  <si>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</si>
  <si>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</si>
  <si>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</si>
  <si>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</si>
  <si>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</si>
  <si>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</si>
  <si>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</si>
  <si>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</si>
  <si>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</si>
  <si>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</si>
  <si>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</si>
  <si>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</si>
  <si>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</si>
  <si>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</si>
  <si>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</si>
  <si>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</si>
  <si>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</si>
  <si>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</si>
  <si>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</si>
  <si>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</si>
  <si>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</si>
  <si>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</si>
  <si>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</si>
  <si>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</si>
  <si>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</si>
  <si>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</si>
  <si>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</si>
  <si>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</si>
  <si>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</si>
  <si>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</si>
  <si>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</si>
  <si>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</si>
  <si>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</si>
  <si>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</si>
  <si>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</si>
  <si>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</si>
  <si>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</si>
  <si>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</si>
  <si>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</si>
  <si>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</si>
  <si>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</si>
  <si>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</si>
  <si>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</si>
  <si>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</si>
  <si>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</si>
  <si>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</si>
  <si>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</si>
  <si>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</si>
  <si>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</si>
  <si>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</si>
  <si>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</si>
  <si>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</si>
  <si>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</si>
  <si>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</si>
  <si>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</si>
  <si>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</si>
  <si>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</si>
  <si>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</si>
  <si>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</si>
  <si>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</si>
  <si>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</si>
  <si>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</si>
  <si>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</si>
  <si>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</si>
  <si>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</si>
  <si>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</si>
  <si>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</si>
  <si>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</si>
  <si>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</si>
  <si>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</si>
  <si>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</si>
  <si>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</si>
  <si>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</si>
  <si>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</si>
  <si>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</si>
  <si>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</si>
  <si>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</si>
  <si>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</si>
  <si>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</si>
  <si>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</si>
  <si>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</si>
  <si>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</si>
  <si>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</si>
  <si>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</si>
  <si>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</si>
  <si>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</si>
  <si>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</si>
  <si>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</si>
  <si>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</si>
  <si>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</si>
  <si>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</si>
  <si>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</si>
  <si>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</si>
  <si>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</si>
  <si>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</si>
  <si>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</si>
  <si>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</si>
  <si>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</si>
  <si>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</si>
  <si>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</si>
  <si>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</si>
  <si>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</si>
  <si>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</si>
  <si>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</si>
  <si>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</si>
  <si>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</si>
  <si>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</si>
  <si>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</si>
  <si>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</si>
  <si>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</si>
  <si>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</si>
  <si>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</si>
  <si>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</si>
  <si>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</si>
  <si>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</si>
  <si>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</si>
  <si>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</si>
  <si>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</si>
  <si>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</si>
  <si>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</si>
  <si>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</si>
  <si>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</si>
  <si>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</si>
  <si>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</si>
  <si>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</si>
  <si>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</si>
  <si>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</si>
  <si>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</si>
  <si>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</si>
  <si>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</si>
  <si>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</si>
  <si>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</si>
  <si>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</si>
  <si>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</si>
  <si>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</si>
  <si>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</si>
  <si>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</si>
  <si>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</si>
  <si>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</si>
  <si>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</si>
  <si>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</si>
  <si>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</si>
  <si>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</si>
  <si>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</si>
  <si>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</si>
  <si>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</si>
  <si>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</si>
  <si>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</si>
  <si>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</si>
  <si>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</si>
  <si>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</si>
  <si>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</si>
  <si>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</si>
  <si>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</si>
  <si>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</si>
  <si>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</si>
  <si>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</si>
  <si>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</si>
  <si>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</si>
  <si>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</si>
  <si>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</si>
  <si>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</si>
  <si>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</si>
  <si>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</si>
  <si>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</si>
  <si>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</si>
  <si>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</si>
  <si>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</si>
  <si>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</si>
  <si>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</si>
  <si>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</si>
  <si>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</si>
  <si>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</si>
  <si>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</si>
  <si>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</si>
  <si>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</si>
  <si>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</si>
  <si>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</si>
  <si>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</si>
  <si>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</si>
  <si>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</si>
  <si>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</si>
  <si>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</si>
  <si>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</si>
  <si>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</si>
  <si>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</si>
  <si>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</si>
  <si>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</si>
  <si>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</si>
  <si>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</si>
  <si>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</si>
  <si>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</si>
  <si>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</si>
  <si>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</si>
  <si>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</si>
  <si>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</si>
  <si>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</si>
  <si>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</si>
  <si>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</si>
  <si>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</si>
  <si>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</si>
  <si>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</si>
  <si>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</si>
  <si>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</si>
  <si>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</si>
  <si>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</si>
  <si>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</si>
  <si>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</si>
  <si>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</si>
  <si>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</si>
  <si>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</si>
  <si>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</si>
  <si>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</si>
  <si>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</si>
  <si>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</si>
  <si>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</si>
  <si>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</si>
  <si>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</si>
  <si>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</si>
  <si>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</si>
  <si>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</si>
  <si>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</si>
  <si>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</si>
  <si>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</si>
  <si>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</si>
  <si>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</si>
  <si>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</si>
  <si>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</si>
  <si>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</si>
  <si>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</si>
  <si>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</si>
  <si>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</si>
  <si>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</si>
  <si>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</si>
  <si>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</si>
  <si>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</si>
  <si>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</si>
  <si>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</si>
  <si>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</si>
  <si>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</si>
  <si>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</si>
  <si>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</si>
  <si>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</si>
  <si>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</si>
  <si>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</si>
  <si>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</si>
  <si>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</si>
  <si>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</si>
  <si>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</si>
  <si>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</si>
  <si>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</si>
  <si>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</si>
  <si>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</si>
  <si>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</si>
  <si>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</si>
  <si>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</si>
  <si>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</si>
  <si>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</si>
  <si>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</si>
  <si>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</si>
  <si>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</si>
  <si>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</si>
  <si>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</si>
  <si>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</si>
  <si>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</si>
  <si>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</si>
  <si>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</si>
  <si>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</si>
  <si>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</si>
  <si>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</si>
  <si>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</si>
  <si>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</si>
  <si>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</si>
  <si>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</si>
  <si>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</si>
  <si>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</si>
  <si>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</si>
  <si>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</si>
  <si>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</si>
  <si>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</si>
  <si>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</si>
  <si>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</si>
  <si>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</si>
  <si>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</si>
  <si>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</si>
  <si>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</si>
  <si>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</si>
  <si>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</si>
  <si>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</si>
  <si>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</si>
  <si>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</si>
  <si>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</si>
  <si>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</si>
  <si>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</si>
  <si>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</si>
  <si>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</si>
  <si>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</si>
  <si>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</si>
  <si>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</si>
  <si>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</si>
  <si>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</si>
  <si>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</si>
  <si>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</si>
  <si>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</si>
  <si>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</si>
  <si>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</si>
  <si>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</si>
  <si>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</si>
  <si>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</si>
  <si>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</si>
  <si>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</si>
  <si>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</si>
  <si>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</si>
  <si>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</si>
  <si>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</si>
  <si>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</si>
  <si>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</si>
  <si>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</si>
  <si>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</si>
  <si>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</si>
  <si>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</si>
  <si>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</si>
  <si>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</si>
  <si>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</si>
  <si>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</si>
  <si>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</si>
  <si>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</si>
  <si>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</si>
  <si>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</si>
  <si>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</si>
  <si>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</si>
  <si>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</si>
  <si>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</si>
  <si>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</si>
  <si>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</si>
  <si>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</si>
  <si>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</si>
  <si>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</si>
  <si>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</si>
  <si>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</si>
  <si>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</si>
  <si>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</si>
  <si>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</si>
  <si>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</si>
  <si>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</si>
  <si>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</si>
  <si>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</si>
  <si>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</si>
  <si>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</si>
  <si>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</si>
  <si>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</si>
  <si>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</si>
  <si>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</si>
  <si>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</si>
  <si>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</si>
  <si>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</si>
  <si>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</si>
  <si>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</si>
  <si>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</si>
  <si>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</si>
  <si>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</si>
  <si>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</si>
  <si>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</si>
  <si>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</si>
  <si>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</si>
  <si>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</si>
  <si>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</si>
  <si>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</si>
  <si>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</si>
  <si>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</si>
  <si>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</si>
  <si>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</si>
  <si>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</si>
  <si>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</si>
  <si>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</si>
  <si>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</si>
  <si>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</si>
  <si>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</si>
  <si>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</si>
  <si>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</si>
  <si>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</si>
  <si>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</si>
  <si>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</si>
  <si>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</si>
  <si>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</si>
  <si>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</si>
  <si>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</si>
  <si>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</si>
  <si>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</si>
  <si>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</si>
  <si>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</si>
  <si>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</si>
  <si>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</si>
  <si>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</si>
  <si>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</si>
  <si>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</si>
  <si>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</si>
  <si>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</si>
  <si>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</si>
  <si>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</si>
  <si>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</si>
  <si>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</si>
  <si>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</si>
  <si>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</si>
  <si>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</si>
  <si>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</si>
  <si>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</si>
  <si>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</si>
  <si>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</si>
  <si>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</si>
  <si>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</si>
  <si>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</si>
  <si>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</si>
  <si>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</si>
  <si>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</si>
  <si>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</si>
  <si>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</si>
  <si>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</si>
  <si>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</si>
  <si>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</si>
  <si>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</si>
  <si>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</si>
  <si>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</si>
  <si>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</si>
  <si>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</si>
  <si>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</si>
  <si>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</si>
  <si>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</si>
  <si>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</si>
  <si>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</si>
  <si>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</si>
  <si>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</si>
  <si>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</si>
  <si>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</si>
  <si>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</si>
  <si>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</si>
  <si>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</si>
  <si>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</si>
  <si>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</si>
  <si>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</si>
  <si>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</si>
  <si>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</si>
  <si>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</si>
  <si>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</si>
  <si>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</si>
  <si>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</si>
  <si>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</si>
  <si>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</si>
  <si>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</si>
  <si>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</si>
  <si>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</si>
  <si>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</si>
  <si>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</si>
  <si>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</si>
  <si>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</si>
  <si>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</si>
  <si>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</si>
  <si>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</si>
  <si>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</si>
  <si>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</si>
  <si>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</si>
  <si>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</si>
  <si>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</si>
  <si>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</si>
  <si>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</si>
  <si>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</si>
  <si>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</si>
  <si>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</si>
  <si>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</si>
  <si>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</si>
  <si>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</si>
  <si>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</si>
  <si>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</si>
  <si>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</si>
  <si>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</si>
  <si>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</si>
  <si>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</si>
  <si>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</si>
  <si>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</si>
  <si>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</si>
  <si>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</si>
  <si>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</si>
  <si>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</si>
  <si>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</si>
  <si>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</si>
  <si>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</si>
  <si>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</si>
  <si>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</si>
  <si>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</si>
  <si>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</si>
  <si>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</si>
  <si>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</si>
  <si>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</si>
  <si>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</si>
  <si>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</si>
  <si>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</si>
  <si>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</si>
  <si>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</si>
  <si>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</si>
  <si>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</si>
  <si>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</si>
  <si>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</si>
  <si>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</si>
  <si>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</si>
  <si>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</si>
  <si>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</si>
  <si>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</si>
  <si>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</si>
  <si>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</si>
  <si>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</si>
  <si>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</si>
  <si>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</si>
  <si>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</si>
  <si>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</si>
  <si>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</si>
  <si>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</si>
  <si>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</si>
  <si>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</si>
  <si>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</si>
  <si>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</si>
  <si>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</si>
  <si>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</si>
  <si>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</si>
  <si>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</si>
  <si>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</si>
  <si>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</si>
  <si>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</si>
  <si>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</si>
  <si>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</si>
  <si>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</si>
  <si>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</si>
  <si>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</si>
  <si>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</si>
  <si>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</si>
  <si>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</si>
  <si>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</si>
  <si>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</si>
  <si>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</si>
  <si>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</si>
  <si>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</si>
  <si>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</si>
  <si>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</si>
  <si>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</si>
  <si>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</si>
  <si>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</si>
  <si>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</si>
  <si>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</si>
  <si>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</si>
  <si>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</si>
  <si>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</si>
  <si>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</si>
  <si>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</si>
  <si>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</si>
  <si>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</si>
  <si>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</si>
  <si>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</si>
  <si>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</si>
  <si>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</si>
  <si>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</si>
  <si>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</si>
  <si>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</si>
  <si>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</si>
  <si>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</si>
  <si>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</si>
  <si>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</si>
  <si>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</si>
  <si>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</si>
  <si>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</si>
  <si>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</si>
  <si>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</si>
  <si>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</si>
  <si>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</si>
  <si>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</si>
  <si>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</si>
  <si>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</si>
  <si>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</si>
  <si>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</si>
  <si>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</si>
  <si>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</si>
  <si>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</si>
  <si>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</si>
  <si>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</si>
  <si>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</si>
  <si>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</si>
  <si>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</si>
  <si>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</si>
  <si>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</si>
  <si>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</si>
  <si>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</si>
  <si>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</si>
  <si>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</si>
  <si>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</si>
  <si>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</si>
  <si>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</si>
  <si>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</si>
  <si>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</si>
  <si>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</si>
  <si>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</si>
  <si>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</si>
  <si>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</si>
  <si>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</si>
  <si>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</si>
  <si>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</si>
  <si>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</si>
  <si>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</si>
  <si>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</si>
  <si>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</si>
  <si>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</si>
  <si>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</si>
  <si>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</si>
  <si>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</si>
  <si>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</si>
  <si>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</si>
  <si>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</si>
  <si>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</si>
  <si>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</si>
  <si>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</si>
  <si>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</si>
  <si>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</si>
  <si>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</si>
  <si>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</si>
  <si>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</si>
  <si>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</si>
  <si>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</si>
  <si>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</si>
  <si>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</si>
  <si>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</si>
  <si>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</si>
  <si>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</si>
  <si>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</si>
  <si>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</si>
  <si>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</si>
  <si>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</si>
  <si>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</si>
  <si>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</si>
  <si>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</si>
  <si>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</si>
  <si>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</si>
  <si>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</si>
  <si>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</si>
  <si>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</si>
  <si>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</si>
  <si>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</si>
  <si>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</si>
  <si>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</si>
  <si>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</si>
  <si>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</si>
  <si>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</si>
  <si>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</si>
  <si>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</si>
  <si>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</si>
  <si>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</si>
  <si>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</si>
  <si>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</si>
  <si>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</si>
  <si>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</si>
  <si>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</si>
  <si>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</si>
  <si>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</si>
  <si>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</si>
  <si>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</si>
  <si>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</si>
  <si>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</si>
  <si>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</si>
  <si>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</si>
  <si>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</si>
  <si>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</si>
  <si>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</si>
  <si>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</si>
  <si>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</si>
  <si>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</si>
  <si>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</si>
  <si>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</si>
  <si>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</si>
  <si>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</si>
  <si>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</si>
  <si>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</si>
  <si>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</si>
  <si>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</si>
  <si>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</si>
  <si>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</si>
  <si>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</si>
  <si>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</si>
  <si>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</si>
  <si>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</si>
  <si>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</si>
  <si>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</si>
  <si>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</si>
  <si>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</si>
  <si>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</si>
  <si>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</si>
  <si>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</si>
  <si>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</si>
  <si>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</si>
  <si>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</si>
  <si>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</si>
  <si>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</si>
  <si>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</si>
  <si>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</si>
  <si>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</si>
  <si>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</si>
  <si>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</si>
  <si>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</si>
  <si>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</si>
  <si>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</si>
  <si>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</si>
  <si>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</si>
  <si>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</si>
  <si>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</si>
  <si>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</si>
  <si>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</si>
  <si>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</si>
  <si>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</si>
  <si>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</si>
  <si>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</si>
  <si>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</si>
  <si>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</si>
  <si>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</si>
  <si>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</si>
  <si>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</si>
  <si>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</si>
  <si>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</si>
  <si>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</si>
  <si>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</si>
  <si>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</si>
  <si>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</si>
  <si>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</si>
  <si>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</si>
  <si>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</si>
  <si>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</si>
  <si>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</si>
  <si>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</si>
  <si>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</si>
  <si>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</si>
  <si>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</si>
  <si>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</si>
  <si>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</si>
  <si>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</si>
  <si>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</si>
  <si>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</si>
  <si>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</si>
  <si>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</si>
  <si>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</si>
  <si>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</si>
  <si>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</si>
  <si>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</si>
  <si>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</si>
  <si>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</si>
  <si>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</si>
  <si>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</si>
  <si>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</si>
  <si>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</si>
  <si>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</si>
  <si>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</si>
  <si>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</si>
  <si>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</si>
  <si>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</si>
  <si>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</si>
  <si>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</si>
  <si>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</si>
  <si>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</si>
  <si>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</si>
  <si>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</si>
  <si>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</si>
  <si>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</si>
  <si>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</si>
  <si>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</si>
  <si>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</si>
  <si>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</si>
  <si>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</si>
  <si>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</si>
  <si>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</si>
  <si>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</si>
  <si>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</si>
  <si>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</si>
  <si>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</si>
  <si>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</si>
  <si>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</si>
  <si>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</si>
  <si>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</si>
  <si>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</si>
  <si>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</si>
  <si>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</si>
  <si>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</si>
  <si>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</si>
  <si>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</si>
  <si>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</si>
  <si>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</si>
  <si>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</si>
  <si>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</si>
  <si>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</si>
  <si>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</si>
  <si>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</si>
  <si>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</si>
  <si>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</si>
  <si>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</si>
  <si>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</si>
  <si>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</si>
  <si>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</si>
  <si>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</si>
  <si>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</si>
  <si>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</si>
  <si>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</si>
  <si>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</si>
  <si>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</si>
  <si>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</si>
  <si>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</si>
  <si>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</si>
  <si>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</si>
  <si>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</si>
  <si>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</si>
  <si>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</si>
  <si>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</si>
  <si>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</si>
  <si>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</si>
  <si>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</si>
  <si>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</si>
  <si>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</si>
  <si>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</si>
  <si>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</si>
  <si>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</si>
  <si>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</si>
  <si>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</si>
  <si>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</si>
  <si>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</si>
  <si>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</si>
  <si>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</si>
  <si>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</si>
  <si>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</si>
  <si>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</si>
  <si>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</si>
  <si>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</si>
  <si>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</si>
  <si>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</si>
  <si>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</si>
  <si>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</si>
  <si>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</si>
  <si>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</si>
  <si>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</si>
  <si>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</si>
  <si>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</si>
  <si>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</si>
  <si>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</si>
  <si>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</si>
  <si>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</si>
  <si>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</si>
  <si>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</si>
  <si>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</si>
  <si>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</si>
  <si>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</si>
  <si>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</si>
  <si>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</si>
  <si>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</si>
  <si>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</si>
  <si>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</si>
  <si>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</si>
  <si>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</si>
  <si>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</si>
  <si>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</si>
  <si>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</si>
  <si>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</si>
  <si>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</si>
  <si>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</si>
  <si>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</si>
  <si>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</si>
  <si>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</si>
  <si>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</si>
  <si>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</si>
  <si>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</si>
  <si>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</si>
  <si>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</si>
  <si>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</si>
  <si>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</si>
  <si>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</si>
  <si>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</si>
  <si>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</si>
  <si>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</si>
  <si>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</si>
  <si>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</si>
  <si>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</si>
  <si>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</si>
  <si>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</si>
  <si>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</si>
  <si>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</si>
  <si>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</si>
  <si>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</si>
  <si>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</si>
  <si>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</si>
  <si>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</si>
  <si>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</si>
  <si>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</si>
  <si>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</si>
  <si>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</si>
  <si>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</si>
  <si>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</si>
  <si>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</si>
  <si>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</si>
  <si>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</si>
  <si>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</si>
  <si>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</si>
  <si>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</si>
  <si>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</si>
  <si>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</si>
  <si>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</si>
  <si>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</si>
  <si>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</si>
  <si>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</si>
  <si>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</si>
  <si>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</si>
  <si>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</si>
  <si>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</si>
  <si>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</si>
  <si>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</si>
  <si>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</si>
  <si>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</si>
  <si>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</si>
  <si>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</si>
  <si>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</si>
  <si>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</si>
  <si>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</si>
  <si>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</si>
  <si>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</si>
  <si>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</si>
  <si>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</si>
  <si>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</si>
  <si>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</si>
  <si>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</si>
  <si>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</si>
  <si>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</si>
  <si>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</si>
  <si>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</si>
  <si>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</si>
  <si>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</si>
  <si>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</si>
  <si>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</si>
  <si>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</si>
  <si>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</si>
  <si>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</si>
  <si>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</si>
  <si>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</si>
  <si>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</si>
  <si>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</si>
  <si>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</si>
  <si>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</si>
  <si>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</si>
  <si>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</si>
  <si>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</si>
  <si>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</si>
  <si>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</si>
  <si>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</si>
  <si>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</si>
  <si>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</si>
  <si>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</si>
  <si>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</si>
  <si>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</si>
  <si>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</si>
  <si>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</si>
  <si>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</si>
  <si>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</si>
  <si>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</si>
  <si>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</si>
  <si>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</si>
  <si>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</si>
  <si>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</si>
  <si>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</si>
  <si>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</si>
  <si>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</si>
  <si>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</si>
  <si>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</si>
  <si>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</si>
  <si>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</si>
  <si>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</si>
  <si>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</si>
  <si>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</si>
  <si>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</si>
  <si>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</si>
  <si>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</si>
  <si>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</si>
  <si>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</si>
  <si>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</si>
  <si>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</si>
  <si>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</si>
  <si>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</si>
  <si>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</si>
  <si>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</si>
  <si>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</si>
  <si>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</si>
  <si>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</si>
  <si>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</si>
  <si>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</si>
  <si>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</si>
  <si>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</si>
  <si>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</si>
  <si>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</si>
  <si>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</si>
  <si>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</si>
  <si>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</si>
  <si>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</si>
  <si>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</si>
  <si>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</si>
  <si>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</si>
  <si>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</si>
  <si>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</si>
  <si>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</si>
  <si>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</si>
  <si>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</si>
  <si>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</si>
  <si>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</si>
  <si>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</si>
  <si>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</si>
  <si>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</si>
  <si>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</si>
  <si>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</si>
  <si>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</si>
  <si>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</si>
  <si>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</si>
  <si>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</si>
  <si>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</si>
  <si>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</si>
  <si>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</si>
  <si>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</si>
  <si>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</si>
  <si>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</si>
  <si>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</si>
  <si>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</si>
  <si>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</si>
  <si>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</si>
  <si>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</si>
  <si>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</si>
  <si>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</si>
  <si>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</si>
  <si>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</si>
  <si>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</si>
  <si>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</si>
  <si>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</si>
  <si>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</si>
  <si>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</si>
  <si>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</si>
  <si>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</si>
  <si>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</si>
  <si>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</si>
  <si>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</si>
  <si>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</si>
  <si>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</si>
  <si>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</si>
  <si>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</si>
  <si>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</si>
  <si>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</si>
  <si>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</si>
  <si>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</si>
  <si>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</si>
  <si>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</si>
  <si>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</si>
  <si>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</si>
  <si>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</si>
  <si>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</si>
  <si>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</si>
  <si>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</si>
  <si>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</si>
  <si>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</si>
  <si>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</si>
  <si>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</si>
  <si>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</si>
  <si>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</si>
  <si>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</si>
  <si>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</si>
  <si>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</si>
  <si>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</si>
  <si>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</si>
  <si>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</si>
  <si>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</si>
  <si>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</si>
  <si>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</si>
  <si>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</si>
  <si>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</si>
  <si>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</si>
  <si>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</si>
  <si>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</si>
  <si>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</si>
  <si>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</si>
  <si>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</si>
  <si>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</si>
  <si>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</si>
  <si>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</si>
  <si>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</si>
  <si>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</si>
  <si>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</si>
  <si>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</si>
  <si>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</si>
  <si>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</si>
  <si>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</si>
  <si>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</si>
  <si>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</si>
  <si>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</si>
  <si>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</si>
  <si>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</si>
  <si>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</si>
  <si>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</si>
  <si>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</si>
  <si>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</si>
  <si>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</si>
  <si>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</si>
  <si>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</si>
  <si>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</si>
  <si>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</si>
  <si>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</si>
  <si>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</si>
  <si>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</si>
  <si>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</si>
  <si>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</si>
  <si>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</si>
  <si>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</si>
  <si>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</si>
  <si>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</si>
  <si>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</si>
  <si>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</si>
  <si>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</si>
  <si>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</si>
  <si>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</si>
  <si>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</si>
  <si>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</si>
  <si>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</si>
  <si>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</si>
  <si>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</si>
  <si>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</si>
  <si>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</si>
  <si>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</si>
  <si>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</si>
  <si>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</si>
  <si>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</si>
  <si>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</si>
  <si>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</si>
  <si>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</si>
  <si>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</si>
  <si>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</si>
  <si>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</si>
  <si>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</si>
  <si>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</si>
  <si>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</si>
  <si>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</si>
  <si>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</si>
  <si>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</si>
  <si>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</si>
  <si>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</si>
  <si>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</si>
  <si>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</si>
  <si>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</si>
  <si>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</si>
  <si>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</si>
  <si>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</si>
  <si>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</si>
  <si>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</si>
  <si>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</si>
  <si>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</si>
  <si>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</si>
  <si>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</si>
  <si>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</si>
  <si>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</si>
  <si>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</si>
  <si>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</si>
  <si>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</si>
  <si>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</si>
  <si>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</si>
  <si>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</si>
  <si>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</si>
  <si>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</si>
  <si>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</si>
  <si>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</si>
  <si>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</si>
  <si>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</si>
  <si>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</si>
  <si>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</si>
  <si>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</si>
  <si>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</si>
  <si>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</si>
  <si>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</si>
  <si>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</si>
  <si>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</si>
  <si>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</si>
  <si>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</si>
  <si>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</si>
  <si>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</si>
  <si>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</si>
  <si>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</si>
  <si>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</si>
  <si>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</si>
  <si>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</si>
  <si>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</si>
  <si>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</si>
  <si>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</si>
  <si>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</si>
  <si>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</si>
  <si>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</si>
  <si>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</si>
  <si>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</si>
  <si>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</si>
  <si>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</si>
  <si>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</si>
  <si>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</si>
  <si>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</si>
  <si>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</si>
  <si>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</si>
  <si>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</si>
  <si>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</si>
  <si>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</si>
  <si>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</si>
  <si>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</si>
  <si>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</si>
  <si>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</si>
  <si>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</si>
  <si>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</si>
  <si>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</si>
  <si>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</si>
  <si>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</si>
  <si>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</si>
  <si>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</si>
  <si>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</si>
  <si>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</si>
  <si>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</si>
  <si>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</si>
  <si>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</si>
  <si>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</si>
  <si>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</si>
  <si>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</si>
  <si>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</si>
  <si>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</si>
  <si>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</si>
  <si>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</si>
  <si>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</si>
  <si>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</si>
  <si>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</si>
  <si>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</si>
  <si>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</si>
  <si>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</si>
  <si>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</si>
  <si>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</si>
  <si>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</si>
  <si>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</si>
  <si>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</si>
  <si>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</si>
  <si>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</si>
  <si>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</si>
  <si>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</si>
  <si>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</si>
  <si>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</si>
  <si>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</si>
  <si>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</si>
  <si>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</si>
  <si>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</si>
  <si>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</si>
  <si>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</si>
  <si>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</si>
  <si>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</si>
  <si>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</si>
  <si>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</si>
  <si>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</si>
  <si>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</si>
  <si>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</si>
  <si>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</si>
  <si>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</si>
  <si>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</si>
  <si>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</si>
  <si>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</si>
  <si>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</si>
  <si>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</si>
  <si>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</si>
  <si>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</si>
  <si>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</si>
  <si>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</si>
  <si>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</si>
  <si>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</si>
  <si>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</si>
  <si>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</si>
  <si>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</si>
  <si>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</si>
  <si>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</si>
  <si>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</si>
  <si>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</si>
  <si>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</si>
  <si>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</si>
  <si>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</si>
  <si>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</si>
  <si>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</si>
  <si>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</si>
  <si>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</si>
  <si>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</si>
  <si>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</si>
  <si>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</si>
  <si>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</si>
  <si>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</si>
  <si>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</si>
  <si>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</si>
  <si>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</si>
  <si>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</si>
  <si>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</si>
  <si>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</si>
  <si>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</si>
  <si>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</si>
  <si>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</si>
  <si>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</si>
  <si>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</si>
  <si>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</si>
  <si>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</si>
  <si>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</si>
  <si>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</si>
  <si>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</si>
  <si>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</si>
  <si>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</si>
  <si>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</si>
  <si>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</si>
  <si>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</si>
  <si>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</si>
  <si>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</si>
  <si>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</si>
  <si>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</si>
  <si>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</si>
  <si>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</si>
  <si>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</si>
  <si>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</si>
  <si>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</si>
  <si>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</si>
  <si>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</si>
  <si>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</si>
  <si>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</si>
  <si>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</si>
  <si>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</si>
  <si>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</si>
  <si>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</si>
  <si>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</si>
  <si>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</si>
  <si>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</si>
  <si>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</si>
  <si>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</si>
  <si>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</si>
  <si>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</si>
  <si>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</si>
  <si>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</si>
  <si>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</si>
  <si>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</si>
  <si>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</si>
  <si>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</si>
  <si>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</si>
  <si>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</si>
  <si>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</si>
  <si>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</si>
  <si>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</si>
  <si>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</si>
  <si>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</si>
  <si>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</si>
  <si>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</si>
  <si>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</si>
  <si>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</si>
  <si>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</si>
  <si>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</si>
  <si>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</si>
  <si>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</si>
  <si>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</si>
  <si>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</si>
  <si>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</si>
  <si>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</si>
  <si>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</si>
  <si>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</si>
  <si>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</si>
  <si>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</si>
  <si>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</si>
  <si>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</si>
  <si>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</si>
  <si>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</si>
  <si>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</si>
  <si>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</si>
  <si>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</si>
  <si>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</si>
  <si>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</si>
  <si>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</si>
  <si>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</si>
  <si>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</si>
  <si>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</si>
  <si>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</si>
  <si>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</si>
  <si>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</si>
  <si>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</si>
  <si>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</si>
  <si>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</si>
  <si>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</si>
  <si>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</si>
  <si>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</si>
  <si>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</si>
  <si>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</si>
  <si>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</si>
  <si>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</si>
  <si>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</si>
  <si>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</si>
  <si>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</si>
  <si>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</si>
  <si>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</si>
  <si>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</si>
  <si>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</si>
  <si>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</si>
  <si>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</si>
  <si>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</si>
  <si>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</si>
  <si>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</si>
  <si>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</si>
  <si>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</si>
  <si>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</si>
  <si>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</si>
  <si>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</si>
  <si>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</si>
  <si>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</si>
  <si>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</si>
  <si>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</si>
  <si>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</si>
  <si>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</si>
  <si>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</si>
  <si>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</si>
  <si>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</si>
  <si>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</si>
  <si>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</si>
  <si>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</si>
  <si>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</si>
  <si>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</si>
  <si>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</si>
  <si>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</si>
  <si>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</si>
  <si>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</si>
  <si>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</si>
  <si>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</si>
  <si>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</si>
  <si>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</si>
  <si>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</si>
  <si>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</si>
  <si>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</si>
  <si>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</si>
  <si>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</si>
  <si>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</si>
  <si>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</si>
  <si>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</si>
  <si>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</si>
  <si>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</si>
  <si>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</si>
  <si>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</si>
  <si>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</si>
  <si>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</si>
  <si>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</si>
  <si>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</si>
  <si>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</si>
  <si>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</si>
  <si>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</si>
  <si>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</si>
  <si>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</si>
  <si>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</si>
  <si>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</si>
  <si>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</si>
  <si>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</si>
  <si>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</si>
  <si>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</si>
  <si>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</si>
  <si>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</si>
  <si>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</si>
  <si>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</si>
  <si>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</si>
  <si>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</si>
  <si>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</si>
  <si>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</si>
  <si>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</si>
  <si>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</si>
  <si>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</si>
  <si>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</si>
  <si>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</si>
  <si>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</si>
  <si>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</si>
  <si>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</si>
  <si>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</si>
  <si>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</si>
  <si>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</si>
  <si>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</si>
  <si>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</si>
  <si>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</si>
  <si>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</si>
  <si>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</si>
  <si>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</si>
  <si>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</si>
  <si>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</si>
  <si>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</si>
  <si>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</si>
  <si>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</si>
  <si>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</si>
  <si>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</si>
  <si>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</si>
  <si>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</si>
  <si>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</si>
  <si>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</si>
  <si>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</si>
  <si>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</si>
  <si>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</si>
  <si>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</si>
  <si>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</si>
  <si>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</si>
  <si>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</si>
  <si>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</si>
  <si>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</si>
  <si>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</si>
  <si>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</si>
  <si>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</si>
  <si>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</si>
  <si>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</si>
  <si>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</si>
  <si>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</si>
  <si>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</si>
  <si>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</si>
  <si>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</si>
  <si>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</si>
  <si>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</si>
  <si>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</si>
  <si>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</si>
  <si>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</si>
  <si>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</si>
  <si>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</si>
  <si>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</si>
  <si>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</si>
  <si>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</si>
  <si>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</si>
  <si>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</si>
  <si>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</si>
  <si>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</si>
  <si>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</si>
  <si>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</si>
  <si>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</si>
  <si>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</si>
  <si>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</si>
  <si>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</si>
  <si>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</si>
  <si>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</si>
  <si>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</si>
  <si>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</si>
  <si>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</si>
  <si>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</si>
  <si>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</si>
  <si>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</si>
  <si>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</si>
  <si>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</si>
  <si>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</si>
  <si>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</si>
  <si>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</si>
  <si>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</si>
  <si>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</si>
  <si>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</si>
  <si>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</si>
  <si>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</si>
  <si>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</si>
  <si>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</si>
  <si>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</si>
  <si>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</si>
  <si>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</si>
  <si>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</si>
  <si>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</si>
  <si>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</si>
  <si>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</si>
  <si>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</si>
  <si>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</si>
  <si>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</si>
  <si>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</si>
  <si>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</si>
  <si>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</si>
  <si>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</si>
  <si>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</si>
  <si>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</si>
  <si>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</si>
  <si>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</si>
  <si>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</si>
  <si>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</si>
  <si>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</si>
  <si>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</si>
  <si>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</si>
  <si>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</si>
  <si>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</si>
  <si>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</si>
  <si>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</si>
  <si>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</si>
  <si>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</si>
  <si>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</si>
  <si>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</si>
  <si>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</si>
  <si>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</si>
  <si>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</si>
  <si>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</si>
  <si>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</si>
  <si>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</si>
  <si>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</si>
  <si>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</si>
  <si>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</si>
  <si>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</si>
  <si>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</si>
  <si>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</si>
  <si>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</si>
  <si>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</si>
  <si>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</si>
  <si>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</si>
  <si>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</si>
  <si>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</si>
  <si>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</si>
  <si>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</si>
  <si>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</si>
  <si>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</si>
  <si>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</si>
  <si>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</si>
  <si>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</si>
  <si>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</si>
  <si>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</si>
  <si>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</si>
  <si>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</si>
  <si>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</si>
  <si>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</si>
  <si>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</si>
  <si>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</si>
  <si>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</si>
  <si>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</si>
  <si>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</si>
  <si>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</si>
  <si>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</si>
  <si>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</si>
  <si>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</si>
  <si>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</si>
  <si>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</si>
  <si>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</si>
  <si>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</si>
  <si>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</si>
  <si>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</si>
  <si>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</si>
  <si>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</si>
  <si>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</si>
  <si>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</si>
  <si>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</si>
  <si>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</si>
  <si>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</si>
  <si>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</si>
  <si>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</si>
  <si>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</si>
  <si>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</si>
  <si>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</si>
  <si>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</si>
  <si>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</si>
  <si>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</si>
  <si>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</si>
  <si>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</si>
  <si>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</si>
  <si>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</si>
  <si>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</si>
  <si>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</si>
  <si>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</si>
  <si>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</si>
  <si>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</si>
  <si>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</si>
  <si>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</si>
  <si>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</si>
  <si>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</si>
  <si>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</si>
  <si>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</si>
  <si>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</si>
  <si>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</si>
  <si>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</si>
  <si>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</si>
  <si>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</si>
  <si>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</si>
  <si>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</si>
  <si>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</si>
  <si>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</si>
  <si>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</si>
  <si>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</si>
  <si>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</si>
  <si>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</si>
  <si>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</si>
  <si>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</si>
  <si>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</si>
  <si>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</si>
  <si>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</si>
  <si>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</si>
  <si>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</si>
  <si>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</si>
  <si>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</si>
  <si>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</si>
  <si>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</si>
  <si>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</si>
  <si>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</si>
  <si>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</si>
  <si>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</si>
  <si>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</si>
  <si>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</si>
  <si>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</si>
  <si>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</si>
  <si>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</si>
  <si>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</si>
  <si>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</si>
  <si>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</si>
  <si>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</si>
  <si>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</si>
  <si>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</si>
  <si>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</si>
  <si>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</si>
  <si>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</si>
  <si>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</si>
  <si>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</si>
  <si>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</si>
  <si>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</si>
  <si>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</si>
  <si>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</si>
  <si>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</si>
  <si>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</si>
  <si>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</si>
  <si>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</si>
  <si>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</si>
  <si>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</si>
  <si>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</si>
  <si>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</si>
  <si>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</si>
  <si>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</si>
  <si>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</si>
  <si>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</si>
  <si>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</si>
  <si>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</si>
  <si>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</si>
  <si>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</si>
  <si>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</si>
  <si>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</si>
  <si>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</si>
  <si>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</si>
  <si>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</si>
  <si>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</si>
  <si>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</si>
  <si>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</si>
  <si>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</si>
  <si>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</si>
  <si>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</si>
  <si>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</si>
  <si>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</si>
  <si>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</si>
  <si>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</si>
  <si>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</si>
  <si>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</si>
  <si>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</si>
  <si>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</si>
  <si>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</si>
  <si>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</si>
  <si>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</si>
  <si>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</si>
  <si>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</si>
  <si>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</si>
  <si>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</si>
  <si>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</si>
  <si>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</si>
  <si>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</si>
  <si>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</si>
  <si>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</si>
  <si>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</si>
  <si>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</si>
  <si>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</si>
  <si>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</si>
  <si>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</si>
  <si>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</si>
  <si>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</si>
  <si>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</si>
  <si>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</si>
  <si>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</si>
  <si>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</si>
  <si>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</si>
  <si>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</si>
  <si>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</si>
  <si>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</si>
  <si>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</si>
  <si>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</si>
  <si>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</si>
  <si>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</si>
  <si>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</si>
  <si>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</si>
  <si>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</si>
  <si>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</si>
  <si>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</si>
  <si>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</si>
  <si>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</si>
  <si>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</si>
  <si>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</si>
  <si>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</si>
  <si>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</si>
  <si>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</si>
  <si>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</si>
  <si>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</si>
  <si>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</si>
  <si>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</si>
  <si>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</si>
  <si>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</si>
  <si>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</si>
  <si>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</si>
  <si>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</si>
  <si>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</si>
  <si>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</si>
  <si>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</si>
  <si>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</si>
  <si>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</si>
  <si>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</si>
  <si>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</si>
  <si>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</si>
  <si>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</si>
  <si>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</si>
  <si>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</si>
  <si>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</si>
  <si>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</si>
  <si>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</si>
  <si>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</si>
  <si>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</si>
  <si>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</si>
  <si>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</si>
  <si>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</si>
  <si>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</si>
  <si>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</si>
  <si>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</si>
  <si>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</si>
  <si>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</si>
  <si>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</si>
  <si>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</si>
  <si>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</si>
  <si>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</si>
  <si>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</si>
  <si>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</si>
  <si>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</si>
  <si>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</si>
  <si>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</si>
  <si>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</si>
  <si>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</si>
  <si>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</si>
  <si>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</si>
  <si>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</si>
  <si>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</si>
  <si>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</si>
  <si>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</si>
  <si>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</si>
  <si>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</si>
  <si>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</si>
  <si>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</si>
  <si>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</si>
  <si>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</si>
  <si>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</si>
  <si>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</si>
  <si>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</si>
  <si>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</si>
  <si>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</si>
  <si>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</si>
  <si>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</si>
  <si>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</si>
  <si>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</si>
  <si>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</si>
  <si>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</si>
  <si>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</si>
  <si>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</si>
  <si>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</si>
  <si>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</si>
  <si>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</si>
  <si>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</si>
  <si>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</si>
  <si>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</si>
  <si>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</si>
  <si>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</si>
  <si>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</si>
  <si>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</si>
  <si>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</si>
  <si>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</si>
  <si>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</si>
  <si>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</si>
  <si>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</si>
  <si>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</si>
  <si>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</si>
  <si>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</si>
  <si>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</si>
  <si>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</si>
  <si>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</si>
  <si>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</si>
  <si>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</si>
  <si>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</si>
  <si>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</si>
  <si>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</si>
  <si>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</si>
  <si>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</si>
  <si>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</si>
  <si>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</si>
  <si>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</si>
  <si>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</si>
  <si>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</si>
  <si>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</si>
  <si>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</si>
  <si>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</si>
  <si>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</si>
  <si>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</si>
  <si>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</si>
  <si>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</si>
  <si>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</si>
  <si>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</si>
  <si>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</si>
  <si>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</si>
  <si>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</si>
  <si>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</si>
  <si>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</si>
  <si>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</si>
  <si>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</si>
  <si>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</si>
  <si>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</si>
  <si>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</si>
  <si>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</si>
  <si>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</si>
  <si>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</si>
  <si>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</si>
  <si>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</si>
  <si>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</si>
  <si>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</si>
  <si>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</si>
  <si>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</si>
  <si>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</si>
  <si>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</si>
  <si>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</si>
  <si>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</si>
  <si>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</si>
  <si>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</si>
  <si>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</si>
  <si>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</si>
  <si>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</si>
  <si>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</si>
  <si>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</si>
  <si>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</si>
  <si>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</si>
  <si>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</si>
  <si>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</si>
  <si>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</si>
  <si>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</si>
  <si>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</si>
  <si>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</si>
  <si>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</si>
  <si>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</si>
  <si>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</si>
  <si>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</si>
  <si>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</si>
  <si>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</si>
  <si>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</si>
  <si>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</si>
  <si>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</si>
  <si>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</si>
  <si>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</si>
  <si>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</si>
  <si>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</si>
  <si>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</si>
  <si>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</si>
  <si>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</si>
  <si>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</si>
  <si>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</si>
  <si>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</si>
  <si>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</si>
  <si>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</si>
  <si>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</si>
  <si>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</si>
  <si>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</si>
  <si>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</si>
  <si>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</si>
  <si>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</si>
  <si>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</si>
  <si>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</si>
  <si>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</si>
  <si>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</si>
  <si>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</si>
  <si>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</si>
  <si>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</si>
  <si>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</si>
  <si>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</si>
  <si>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</si>
  <si>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</si>
  <si>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</si>
  <si>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</si>
  <si>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</si>
  <si>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</si>
  <si>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</si>
  <si>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</si>
  <si>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</si>
  <si>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</si>
  <si>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</si>
  <si>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</si>
  <si>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</si>
  <si>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</si>
  <si>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</si>
  <si>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</si>
  <si>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</si>
  <si>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</si>
  <si>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</si>
  <si>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</si>
  <si>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</si>
  <si>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</si>
  <si>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</si>
  <si>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</si>
  <si>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</si>
  <si>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</si>
  <si>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</si>
  <si>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</si>
  <si>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</si>
  <si>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</si>
  <si>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</si>
  <si>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</si>
  <si>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</si>
  <si>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</si>
  <si>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</si>
  <si>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</si>
  <si>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</si>
  <si>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</si>
  <si>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</si>
  <si>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</si>
  <si>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</si>
  <si>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</si>
  <si>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</si>
  <si>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</si>
  <si>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</si>
  <si>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</si>
  <si>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</si>
  <si>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</si>
  <si>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</si>
  <si>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</si>
  <si>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</si>
  <si>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</si>
  <si>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</si>
  <si>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</si>
  <si>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</si>
  <si>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</si>
  <si>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</si>
  <si>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</si>
  <si>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</si>
  <si>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</si>
  <si>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</si>
  <si>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</si>
  <si>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</si>
  <si>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</si>
  <si>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</si>
  <si>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</si>
  <si>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</si>
  <si>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</si>
  <si>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</si>
  <si>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</si>
  <si>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</si>
  <si>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</si>
  <si>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</si>
  <si>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</si>
  <si>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</si>
  <si>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</si>
  <si>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</si>
  <si>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</si>
  <si>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</si>
  <si>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</si>
  <si>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</si>
  <si>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</si>
  <si>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</si>
  <si>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</si>
  <si>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</si>
  <si>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</si>
  <si>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</si>
  <si>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</si>
  <si>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</si>
  <si>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</si>
  <si>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</si>
  <si>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</si>
  <si>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</si>
  <si>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</si>
  <si>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</si>
  <si>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</si>
  <si>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</si>
  <si>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</si>
  <si>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</si>
  <si>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</si>
  <si>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</si>
  <si>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</si>
  <si>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</si>
  <si>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</si>
  <si>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</si>
  <si>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</si>
  <si>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</si>
  <si>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</si>
  <si>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</si>
  <si>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</si>
  <si>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</si>
  <si>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</si>
  <si>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</si>
  <si>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</si>
  <si>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</si>
  <si>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</si>
  <si>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</si>
  <si>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</si>
  <si>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</si>
  <si>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</si>
  <si>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</si>
  <si>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</si>
  <si>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</si>
  <si>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</si>
  <si>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</si>
  <si>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</si>
  <si>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</si>
  <si>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</si>
  <si>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</si>
  <si>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</si>
  <si>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</si>
  <si>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</si>
  <si>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</si>
  <si>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</si>
  <si>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</si>
  <si>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</si>
  <si>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</si>
  <si>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</si>
  <si>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</si>
  <si>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</si>
  <si>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</si>
  <si>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</si>
  <si>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</si>
  <si>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</si>
  <si>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</si>
  <si>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</si>
  <si>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</si>
  <si>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</si>
  <si>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</si>
  <si>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</si>
  <si>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</si>
  <si>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</si>
  <si>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</si>
  <si>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</si>
  <si>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</si>
  <si>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</si>
  <si>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</si>
  <si>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</si>
  <si>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</si>
  <si>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</si>
  <si>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</si>
  <si>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</si>
  <si>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</si>
  <si>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</si>
  <si>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</si>
  <si>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</si>
  <si>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</si>
  <si>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</si>
  <si>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</si>
  <si>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</si>
  <si>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</si>
  <si>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</si>
  <si>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</si>
  <si>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</si>
  <si>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</si>
  <si>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</si>
  <si>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</si>
  <si>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</si>
  <si>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</si>
  <si>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</si>
  <si>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</si>
  <si>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</si>
  <si>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</si>
  <si>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</si>
  <si>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</si>
  <si>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</si>
  <si>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</si>
  <si>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</si>
  <si>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</si>
  <si>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</si>
  <si>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</si>
  <si>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</si>
  <si>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</si>
  <si>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</si>
  <si>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</si>
  <si>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</si>
  <si>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</si>
  <si>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</si>
  <si>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</si>
  <si>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</si>
  <si>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</si>
  <si>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</si>
  <si>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</si>
  <si>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</si>
  <si>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</si>
  <si>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</si>
  <si>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</si>
  <si>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</si>
  <si>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</si>
  <si>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</si>
  <si>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</si>
  <si>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</si>
  <si>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</si>
  <si>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</si>
  <si>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</si>
  <si>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</si>
  <si>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</si>
  <si>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</si>
  <si>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</si>
  <si>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</si>
  <si>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</si>
  <si>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</si>
  <si>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</si>
  <si>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</si>
  <si>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</si>
  <si>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</si>
  <si>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</si>
  <si>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</si>
  <si>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</si>
  <si>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</si>
  <si>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</si>
  <si>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</si>
  <si>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</si>
  <si>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</si>
  <si>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</si>
  <si>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</si>
  <si>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</si>
  <si>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</si>
  <si>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</si>
  <si>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</si>
  <si>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</si>
  <si>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</si>
  <si>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</si>
  <si>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</si>
  <si>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</si>
  <si>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</si>
  <si>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</si>
  <si>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</si>
  <si>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</si>
  <si>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</si>
  <si>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</si>
  <si>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</si>
  <si>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</si>
  <si>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</si>
  <si>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</si>
  <si>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</si>
  <si>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</si>
  <si>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</si>
  <si>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</si>
  <si>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</si>
  <si>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</si>
  <si>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</si>
  <si>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</si>
  <si>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</si>
  <si>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</si>
  <si>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</si>
  <si>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</si>
  <si>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</si>
  <si>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</si>
  <si>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</si>
  <si>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</si>
  <si>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</si>
  <si>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</si>
  <si>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</si>
  <si>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</si>
  <si>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</si>
  <si>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</si>
  <si>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</si>
  <si>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</si>
  <si>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</si>
  <si>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</si>
  <si>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</si>
  <si>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</si>
  <si>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</si>
  <si>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</si>
  <si>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</si>
  <si>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</si>
  <si>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</si>
  <si>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</si>
  <si>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</si>
  <si>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</si>
  <si>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</si>
  <si>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</si>
  <si>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</si>
  <si>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</si>
  <si>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</si>
  <si>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</si>
  <si>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</si>
  <si>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</si>
  <si>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</si>
  <si>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</si>
  <si>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</si>
  <si>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</si>
  <si>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</si>
  <si>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</si>
  <si>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</si>
  <si>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</si>
  <si>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</si>
  <si>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</si>
  <si>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</si>
  <si>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</si>
  <si>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</si>
  <si>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</si>
  <si>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</si>
  <si>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</si>
  <si>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</si>
  <si>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</si>
  <si>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</si>
  <si>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</si>
  <si>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</si>
  <si>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</si>
  <si>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</si>
  <si>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</si>
  <si>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</si>
  <si>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</si>
  <si>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</si>
  <si>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</si>
  <si>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</si>
  <si>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</si>
  <si>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</si>
  <si>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</si>
  <si>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</si>
  <si>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</si>
  <si>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</si>
  <si>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</si>
  <si>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</si>
  <si>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</si>
  <si>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</si>
  <si>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</si>
  <si>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</si>
  <si>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</si>
  <si>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</si>
  <si>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</si>
  <si>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</si>
  <si>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</si>
  <si>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</si>
  <si>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</si>
  <si>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</si>
  <si>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</si>
  <si>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</si>
  <si>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</si>
  <si>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</si>
  <si>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</si>
  <si>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</si>
  <si>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</si>
  <si>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</si>
  <si>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</si>
  <si>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</si>
  <si>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</si>
  <si>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</si>
  <si>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</si>
  <si>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</si>
  <si>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</si>
  <si>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</si>
  <si>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</si>
  <si>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</si>
  <si>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</si>
  <si>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</si>
  <si>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</si>
  <si>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</si>
  <si>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</si>
  <si>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</si>
  <si>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</si>
  <si>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</si>
  <si>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</si>
  <si>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</si>
  <si>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</si>
  <si>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</si>
  <si>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</si>
  <si>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</si>
  <si>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</si>
  <si>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</si>
  <si>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</si>
  <si>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</si>
  <si>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</si>
  <si>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</si>
  <si>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</si>
  <si>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</si>
  <si>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</si>
  <si>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</si>
  <si>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</si>
  <si>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</si>
  <si>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</si>
  <si>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</si>
  <si>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</si>
  <si>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</si>
  <si>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</si>
  <si>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</si>
  <si>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</si>
  <si>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</si>
  <si>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</si>
  <si>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</si>
  <si>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</si>
  <si>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</si>
  <si>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</si>
  <si>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</si>
  <si>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</si>
  <si>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</si>
  <si>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</si>
  <si>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</si>
  <si>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</si>
  <si>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</si>
  <si>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</si>
  <si>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</si>
  <si>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</si>
  <si>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</si>
  <si>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</si>
  <si>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</si>
  <si>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</si>
  <si>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</si>
  <si>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</si>
  <si>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</si>
  <si>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</si>
  <si>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</si>
  <si>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</si>
  <si>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</si>
  <si>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</si>
  <si>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</si>
  <si>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</si>
  <si>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</si>
  <si>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</si>
  <si>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</si>
  <si>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</si>
  <si>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</si>
  <si>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</si>
  <si>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</si>
  <si>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</si>
  <si>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</si>
  <si>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</si>
  <si>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</si>
  <si>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</si>
  <si>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</si>
  <si>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</si>
  <si>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</si>
  <si>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</si>
  <si>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</si>
  <si>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</si>
  <si>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</si>
  <si>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</si>
  <si>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</si>
  <si>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</si>
  <si>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</si>
  <si>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</si>
  <si>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</si>
  <si>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</si>
  <si>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</si>
  <si>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</si>
  <si>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</si>
  <si>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</si>
  <si>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</si>
  <si>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</si>
  <si>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</si>
  <si>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</si>
  <si>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</si>
  <si>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</si>
  <si>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</si>
  <si>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</si>
  <si>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</si>
  <si>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</si>
  <si>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</si>
  <si>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</si>
  <si>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</si>
  <si>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</si>
  <si>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</si>
  <si>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</si>
  <si>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</si>
  <si>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</si>
  <si>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</si>
  <si>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</si>
  <si>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</si>
  <si>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</si>
  <si>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</si>
  <si>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</si>
  <si>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</si>
  <si>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</si>
  <si>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</si>
  <si>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</si>
  <si>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</si>
  <si>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</si>
  <si>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</si>
  <si>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</si>
  <si>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</si>
  <si>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</si>
  <si>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</si>
  <si>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</si>
  <si>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</si>
  <si>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</si>
  <si>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</si>
  <si>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</si>
  <si>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</si>
  <si>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</si>
  <si>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</si>
  <si>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</si>
  <si>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</si>
  <si>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</si>
  <si>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</si>
  <si>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</si>
  <si>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</si>
  <si>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</si>
  <si>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</si>
  <si>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</si>
  <si>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</si>
  <si>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</si>
  <si>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</si>
  <si>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</si>
  <si>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</si>
  <si>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</si>
  <si>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</si>
  <si>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</si>
  <si>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</si>
  <si>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</si>
  <si>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</si>
  <si>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</si>
  <si>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</si>
  <si>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</si>
  <si>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</si>
  <si>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</si>
  <si>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</si>
  <si>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</si>
  <si>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</si>
  <si>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</si>
  <si>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</si>
  <si>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</si>
  <si>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</si>
  <si>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</si>
  <si>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</si>
  <si>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</si>
  <si>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</si>
  <si>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</si>
  <si>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</si>
  <si>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</si>
  <si>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</si>
  <si>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</si>
  <si>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</si>
  <si>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</si>
  <si>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</si>
  <si>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</si>
  <si>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</si>
  <si>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</si>
  <si>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</si>
  <si>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</si>
  <si>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</si>
  <si>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</si>
  <si>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</si>
  <si>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</si>
  <si>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</si>
  <si>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</si>
  <si>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</si>
  <si>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</si>
  <si>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</si>
  <si>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</si>
  <si>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</si>
  <si>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</si>
  <si>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</si>
  <si>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</si>
  <si>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</si>
  <si>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</si>
  <si>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</si>
  <si>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</si>
  <si>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</si>
  <si>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</si>
  <si>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</si>
  <si>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</si>
  <si>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</si>
  <si>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</si>
  <si>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</si>
  <si>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</si>
  <si>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</si>
  <si>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</si>
  <si>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</si>
  <si>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</si>
  <si>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</si>
  <si>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</si>
  <si>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</si>
  <si>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</si>
  <si>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</si>
  <si>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</si>
  <si>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</si>
  <si>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</si>
  <si>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</si>
  <si>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</si>
  <si>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</si>
  <si>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</si>
  <si>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</si>
  <si>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</si>
  <si>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</si>
  <si>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</si>
  <si>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</si>
  <si>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</si>
  <si>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</si>
  <si>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</si>
  <si>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</si>
  <si>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</si>
  <si>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</si>
  <si>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</si>
  <si>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</si>
  <si>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</si>
  <si>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</si>
  <si>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</si>
  <si>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</si>
  <si>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</si>
  <si>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</si>
  <si>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</si>
  <si>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</si>
  <si>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</si>
  <si>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</si>
  <si>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</si>
  <si>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</si>
  <si>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</si>
  <si>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</si>
  <si>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</si>
  <si>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</si>
  <si>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</si>
  <si>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</si>
  <si>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</si>
  <si>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</si>
  <si>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</si>
  <si>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</si>
  <si>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</si>
  <si>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</si>
  <si>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</si>
  <si>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</si>
  <si>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</si>
  <si>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</si>
  <si>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</si>
  <si>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</si>
  <si>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</si>
  <si>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</si>
  <si>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</si>
  <si>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</si>
  <si>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</si>
  <si>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</si>
  <si>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</si>
  <si>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</si>
  <si>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</si>
  <si>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</si>
  <si>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</si>
  <si>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</si>
  <si>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</si>
  <si>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</si>
  <si>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</si>
  <si>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</si>
  <si>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</si>
  <si>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</si>
  <si>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</si>
  <si>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</si>
  <si>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</si>
  <si>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</si>
  <si>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</si>
  <si>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</si>
  <si>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</si>
  <si>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</si>
  <si>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</si>
  <si>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</si>
  <si>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</si>
  <si>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</si>
  <si>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</si>
  <si>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</si>
  <si>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</si>
  <si>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</si>
  <si>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</si>
  <si>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</si>
  <si>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</si>
  <si>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</si>
  <si>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</si>
  <si>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</si>
  <si>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</si>
  <si>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</si>
  <si>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</si>
  <si>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</si>
  <si>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</si>
  <si>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</si>
  <si>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</si>
  <si>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</si>
  <si>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</si>
  <si>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</si>
  <si>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</si>
  <si>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</si>
  <si>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</si>
  <si>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</si>
  <si>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</si>
  <si>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</si>
  <si>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</si>
  <si>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</si>
  <si>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</si>
  <si>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</si>
  <si>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</si>
  <si>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</si>
  <si>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</si>
  <si>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</si>
  <si>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</si>
  <si>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</si>
  <si>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</si>
  <si>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</si>
  <si>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</si>
  <si>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</si>
  <si>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</si>
  <si>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</si>
  <si>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</si>
  <si>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</si>
  <si>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</si>
  <si>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</si>
  <si>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</si>
  <si>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</si>
  <si>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</si>
  <si>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</si>
  <si>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</si>
  <si>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</si>
  <si>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</si>
  <si>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</si>
  <si>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</si>
  <si>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</si>
  <si>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</si>
  <si>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</si>
  <si>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</si>
  <si>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</si>
  <si>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</si>
  <si>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</si>
  <si>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</si>
  <si>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</si>
  <si>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</si>
  <si>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</si>
  <si>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</si>
  <si>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</si>
  <si>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</si>
  <si>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</si>
  <si>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</si>
  <si>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</si>
  <si>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</si>
  <si>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</si>
  <si>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</si>
  <si>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</si>
  <si>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</si>
  <si>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</si>
  <si>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</si>
  <si>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</si>
  <si>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</si>
  <si>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</si>
  <si>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</si>
  <si>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</si>
  <si>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</si>
  <si>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</si>
  <si>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</si>
  <si>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</si>
  <si>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</si>
  <si>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</si>
  <si>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</si>
  <si>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</si>
  <si>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</si>
  <si>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</si>
  <si>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</si>
  <si>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</si>
  <si>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</si>
  <si>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</si>
  <si>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</si>
  <si>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</si>
  <si>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</si>
  <si>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</si>
  <si>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</si>
  <si>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</si>
  <si>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</si>
  <si>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</si>
  <si>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</si>
  <si>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</si>
  <si>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</si>
  <si>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</si>
  <si>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</si>
  <si>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</si>
  <si>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</si>
  <si>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</si>
  <si>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</si>
  <si>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</si>
  <si>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</si>
  <si>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</si>
  <si>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</si>
  <si>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</si>
  <si>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</si>
  <si>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</si>
  <si>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</si>
  <si>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</si>
  <si>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</si>
  <si>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</si>
  <si>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</si>
  <si>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</si>
  <si>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</si>
  <si>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</si>
  <si>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</si>
  <si>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</si>
  <si>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</si>
  <si>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</si>
  <si>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</si>
  <si>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</si>
  <si>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</si>
  <si>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</si>
  <si>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</si>
  <si>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</si>
  <si>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</si>
  <si>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</si>
  <si>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</si>
  <si>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</si>
  <si>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</si>
  <si>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</si>
  <si>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</si>
  <si>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</si>
  <si>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</si>
  <si>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</si>
  <si>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</si>
  <si>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</si>
  <si>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</si>
  <si>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</si>
  <si>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</si>
  <si>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</si>
  <si>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</si>
  <si>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</si>
  <si>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</si>
  <si>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</si>
  <si>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</si>
  <si>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</si>
  <si>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</si>
  <si>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</si>
  <si>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</si>
  <si>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</si>
  <si>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</si>
  <si>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</si>
  <si>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</si>
  <si>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</si>
  <si>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</si>
  <si>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</si>
  <si>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</si>
  <si>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</si>
  <si>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</si>
  <si>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</si>
  <si>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</si>
  <si>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</si>
  <si>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</si>
  <si>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</si>
  <si>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</si>
  <si>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</si>
  <si>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</si>
  <si>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</si>
  <si>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</si>
  <si>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</si>
  <si>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</si>
  <si>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</si>
  <si>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</si>
  <si>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</si>
  <si>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</si>
  <si>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</si>
  <si>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</si>
  <si>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</si>
  <si>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</si>
  <si>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</si>
  <si>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</si>
  <si>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</si>
  <si>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</si>
  <si>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</si>
  <si>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</si>
  <si>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</si>
  <si>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</si>
  <si>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</si>
  <si>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</si>
  <si>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</si>
  <si>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</si>
  <si>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</si>
  <si>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</si>
  <si>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</si>
  <si>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</si>
  <si>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</si>
  <si>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</si>
  <si>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</si>
  <si>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</si>
  <si>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</si>
  <si>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</si>
  <si>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</si>
  <si>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</si>
  <si>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</si>
  <si>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</si>
  <si>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</si>
  <si>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</si>
  <si>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</si>
  <si>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</si>
  <si>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</si>
  <si>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</si>
  <si>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</si>
  <si>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</si>
  <si>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</si>
  <si>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</si>
  <si>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</si>
  <si>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</si>
  <si>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</si>
  <si>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</si>
  <si>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</si>
  <si>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</si>
  <si>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</si>
  <si>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</si>
  <si>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</si>
  <si>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</si>
  <si>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</si>
  <si>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</si>
  <si>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</si>
  <si>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</si>
  <si>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</si>
  <si>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</si>
  <si>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</si>
  <si>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</si>
  <si>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</si>
  <si>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</si>
  <si>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</si>
  <si>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</si>
  <si>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</si>
  <si>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</si>
  <si>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</si>
  <si>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</si>
  <si>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</si>
  <si>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</si>
  <si>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</si>
  <si>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</si>
  <si>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</si>
  <si>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</si>
  <si>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</si>
  <si>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</si>
  <si>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</si>
  <si>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</si>
  <si>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</si>
  <si>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</si>
  <si>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</si>
  <si>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</si>
  <si>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</si>
  <si>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</si>
  <si>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</si>
  <si>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</si>
  <si>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</si>
  <si>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</si>
  <si>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</si>
  <si>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</si>
  <si>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</si>
  <si>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</si>
  <si>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</si>
  <si>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</si>
  <si>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</si>
  <si>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</si>
  <si>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</si>
  <si>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</si>
  <si>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</si>
  <si>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</si>
  <si>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</si>
  <si>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</si>
  <si>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</si>
  <si>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</si>
  <si>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</si>
  <si>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</si>
  <si>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</si>
  <si>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</si>
  <si>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</si>
  <si>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</si>
  <si>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</si>
  <si>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</si>
  <si>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</si>
  <si>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</si>
  <si>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</si>
  <si>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</si>
  <si>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</si>
  <si>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</si>
  <si>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</si>
  <si>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</si>
  <si>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</si>
  <si>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</si>
  <si>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</si>
  <si>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</si>
  <si>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</si>
  <si>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</si>
  <si>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</si>
  <si>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</si>
  <si>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</si>
  <si>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</si>
  <si>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</si>
  <si>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</si>
  <si>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</si>
  <si>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</si>
  <si>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</si>
  <si>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</si>
  <si>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</si>
  <si>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</si>
  <si>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</si>
  <si>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</si>
  <si>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</si>
  <si>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</si>
  <si>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</si>
  <si>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</si>
  <si>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</si>
  <si>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</si>
  <si>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</si>
  <si>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</si>
  <si>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</si>
  <si>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</si>
  <si>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</si>
  <si>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</si>
  <si>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</si>
  <si>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</si>
  <si>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</si>
  <si>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</si>
  <si>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</si>
  <si>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</si>
  <si>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</si>
  <si>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</si>
  <si>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</si>
  <si>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</si>
  <si>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</si>
  <si>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</si>
  <si>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</si>
  <si>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</si>
  <si>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</si>
  <si>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</si>
  <si>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</si>
  <si>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</si>
  <si>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</si>
  <si>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</si>
  <si>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</si>
  <si>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</si>
  <si>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</si>
  <si>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</si>
  <si>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</si>
  <si>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</si>
  <si>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</si>
  <si>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</si>
  <si>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</si>
  <si>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</si>
  <si>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</si>
  <si>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</si>
  <si>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</si>
  <si>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</si>
  <si>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</si>
  <si>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</si>
  <si>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</si>
  <si>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</si>
  <si>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</si>
  <si>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</si>
  <si>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</si>
  <si>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</si>
  <si>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</si>
  <si>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</si>
  <si>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</si>
  <si>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</si>
  <si>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</si>
  <si>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</si>
  <si>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</si>
  <si>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</si>
  <si>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</si>
  <si>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</si>
  <si>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</si>
  <si>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</si>
  <si>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</si>
  <si>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</si>
  <si>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</si>
  <si>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</si>
  <si>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</si>
  <si>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</si>
  <si>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</si>
  <si>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</si>
  <si>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</si>
  <si>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</si>
  <si>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</si>
  <si>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</si>
  <si>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</si>
  <si>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</si>
  <si>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</si>
  <si>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</si>
  <si>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</si>
  <si>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</si>
  <si>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</si>
  <si>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</si>
  <si>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</si>
  <si>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</si>
  <si>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</si>
  <si>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</si>
  <si>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</si>
  <si>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</si>
  <si>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</si>
  <si>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</si>
  <si>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</si>
  <si>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</si>
  <si>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</si>
  <si>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</si>
  <si>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</si>
  <si>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</si>
  <si>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</si>
  <si>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</si>
  <si>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</si>
  <si>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</si>
  <si>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</si>
  <si>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</si>
  <si>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</si>
  <si>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</si>
  <si>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</si>
  <si>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</si>
  <si>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</si>
  <si>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</si>
  <si>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</si>
  <si>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</si>
  <si>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</si>
  <si>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</si>
  <si>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</si>
  <si>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</si>
  <si>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</si>
  <si>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</si>
  <si>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</si>
  <si>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</si>
  <si>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</si>
  <si>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</si>
  <si>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</si>
  <si>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</si>
  <si>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</si>
  <si>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</si>
  <si>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</si>
  <si>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</si>
  <si>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</si>
  <si>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</si>
  <si>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</si>
  <si>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</si>
  <si>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</si>
  <si>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</si>
  <si>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</si>
  <si>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</si>
  <si>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</si>
  <si>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</si>
  <si>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</si>
  <si>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</si>
  <si>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</si>
  <si>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</si>
  <si>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</si>
  <si>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</si>
  <si>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</si>
  <si>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</si>
  <si>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</si>
  <si>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</si>
  <si>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</si>
  <si>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</si>
  <si>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</si>
  <si>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</si>
  <si>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</si>
  <si>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</si>
  <si>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</si>
  <si>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</si>
  <si>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</si>
  <si>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</si>
  <si>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</si>
  <si>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</si>
  <si>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</si>
  <si>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</si>
  <si>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</si>
  <si>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</si>
  <si>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</si>
  <si>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</si>
  <si>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</si>
  <si>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</si>
  <si>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</si>
  <si>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</si>
  <si>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</si>
  <si>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</si>
  <si>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</si>
  <si>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</si>
  <si>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</si>
  <si>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</si>
  <si>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</si>
  <si>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</si>
  <si>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</si>
  <si>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</si>
  <si>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</si>
  <si>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</si>
  <si>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</si>
  <si>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</si>
  <si>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</si>
  <si>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</si>
  <si>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</si>
  <si>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</si>
  <si>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</si>
  <si>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</si>
  <si>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</si>
  <si>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</si>
  <si>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</si>
  <si>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</si>
  <si>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</si>
  <si>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</si>
  <si>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</si>
  <si>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</si>
  <si>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</si>
  <si>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</si>
  <si>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</si>
  <si>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</si>
  <si>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</si>
  <si>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</si>
  <si>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</si>
  <si>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</si>
  <si>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</si>
  <si>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</si>
  <si>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</si>
  <si>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</si>
  <si>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</si>
  <si>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</si>
  <si>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</si>
  <si>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</si>
  <si>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</si>
  <si>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</si>
  <si>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</si>
  <si>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</si>
  <si>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</si>
  <si>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</si>
  <si>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</si>
  <si>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</si>
  <si>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</si>
  <si>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</si>
  <si>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</si>
  <si>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</si>
  <si>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</si>
  <si>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</si>
  <si>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</si>
  <si>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</si>
  <si>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</si>
  <si>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</si>
  <si>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</si>
  <si>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</si>
  <si>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</si>
  <si>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</si>
  <si>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</si>
  <si>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</si>
  <si>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</si>
  <si>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</si>
  <si>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</si>
  <si>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</si>
  <si>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</si>
  <si>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</si>
  <si>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</si>
  <si>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</si>
  <si>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</si>
  <si>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</si>
  <si>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</si>
  <si>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</si>
  <si>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</si>
  <si>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</si>
  <si>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</si>
  <si>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</si>
  <si>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</si>
  <si>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</si>
  <si>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</si>
  <si>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</si>
  <si>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</si>
  <si>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</si>
  <si>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</si>
  <si>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</si>
  <si>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</si>
  <si>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</si>
  <si>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</si>
  <si>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</si>
  <si>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</si>
  <si>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</si>
  <si>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</si>
  <si>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</si>
  <si>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</si>
  <si>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</si>
  <si>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</si>
  <si>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</si>
  <si>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</si>
  <si>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</si>
  <si>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</si>
  <si>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</si>
  <si>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</si>
  <si>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</si>
  <si>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</si>
  <si>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</si>
  <si>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</si>
  <si>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</si>
  <si>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</si>
  <si>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</si>
  <si>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</si>
  <si>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</si>
  <si>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</si>
  <si>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</si>
  <si>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</si>
  <si>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</si>
  <si>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</si>
  <si>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</si>
  <si>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</si>
  <si>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</si>
  <si>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</si>
  <si>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</si>
  <si>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</si>
  <si>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</si>
  <si>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</si>
  <si>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</si>
  <si>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</si>
  <si>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</si>
  <si>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</si>
  <si>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</si>
  <si>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</si>
  <si>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</si>
  <si>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</si>
  <si>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</si>
  <si>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</si>
  <si>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</si>
  <si>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</si>
  <si>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</si>
  <si>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</si>
  <si>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</si>
  <si>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</si>
  <si>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</si>
  <si>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</si>
  <si>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</si>
  <si>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</si>
  <si>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</si>
  <si>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</si>
  <si>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</si>
  <si>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</si>
  <si>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</si>
  <si>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</si>
  <si>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</si>
  <si>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</si>
  <si>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</si>
  <si>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</si>
  <si>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</si>
  <si>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</si>
  <si>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</si>
  <si>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</si>
  <si>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</si>
  <si>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</si>
  <si>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</si>
  <si>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</si>
  <si>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</si>
  <si>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</si>
  <si>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</si>
  <si>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</si>
  <si>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</si>
  <si>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</si>
  <si>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</si>
  <si>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</si>
  <si>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</si>
  <si>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</si>
  <si>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</si>
  <si>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</si>
  <si>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</si>
  <si>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</si>
  <si>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</si>
  <si>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</si>
  <si>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</si>
  <si>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</si>
  <si>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</si>
  <si>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</si>
  <si>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</si>
  <si>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</si>
  <si>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</si>
  <si>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</si>
  <si>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</si>
  <si>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</si>
  <si>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</si>
  <si>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</si>
  <si>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</si>
  <si>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</si>
  <si>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</si>
  <si>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</si>
  <si>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</si>
  <si>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</si>
  <si>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</si>
  <si>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</si>
  <si>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</si>
  <si>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</si>
  <si>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</si>
  <si>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</si>
  <si>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</si>
  <si>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</si>
  <si>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</si>
  <si>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</si>
  <si>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</si>
  <si>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</si>
  <si>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</si>
  <si>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</si>
  <si>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</si>
  <si>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</si>
  <si>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</si>
  <si>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</si>
  <si>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</si>
  <si>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</si>
  <si>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</si>
  <si>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</si>
  <si>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</si>
  <si>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</si>
  <si>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</si>
  <si>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</si>
  <si>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</si>
  <si>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</si>
  <si>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</si>
  <si>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</si>
  <si>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</si>
  <si>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</si>
  <si>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</si>
  <si>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</si>
  <si>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</si>
  <si>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</si>
  <si>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</si>
  <si>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</si>
  <si>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</si>
  <si>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</si>
  <si>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</si>
  <si>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</si>
  <si>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</si>
  <si>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</si>
  <si>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</si>
  <si>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</si>
  <si>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</si>
  <si>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</si>
  <si>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</si>
  <si>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</si>
  <si>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</si>
  <si>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</si>
  <si>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</si>
  <si>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</si>
  <si>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</si>
  <si>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</si>
  <si>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</si>
  <si>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</si>
  <si>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</si>
  <si>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</si>
  <si>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</si>
  <si>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</si>
  <si>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</si>
  <si>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</si>
  <si>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</si>
  <si>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</si>
  <si>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</si>
  <si>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</si>
  <si>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</si>
  <si>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</si>
  <si>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</si>
  <si>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</si>
  <si>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</si>
  <si>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</si>
  <si>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</si>
  <si>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</si>
  <si>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</si>
  <si>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</si>
  <si>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</si>
  <si>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</si>
  <si>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</si>
  <si>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</si>
  <si>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</si>
  <si>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</si>
  <si>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</si>
  <si>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</si>
  <si>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</si>
  <si>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</si>
  <si>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</si>
  <si>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</si>
  <si>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</si>
  <si>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</si>
  <si>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</si>
  <si>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</si>
  <si>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</si>
  <si>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</si>
  <si>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</si>
  <si>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</si>
  <si>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</si>
  <si>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</si>
  <si>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</si>
  <si>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</si>
  <si>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</si>
  <si>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</si>
  <si>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</si>
  <si>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</si>
  <si>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</si>
  <si>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</si>
  <si>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</si>
  <si>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</si>
  <si>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</si>
  <si>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</si>
  <si>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</si>
  <si>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</si>
  <si>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</si>
  <si>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</si>
  <si>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</si>
  <si>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</si>
  <si>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</si>
  <si>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</si>
  <si>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</si>
  <si>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</si>
  <si>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</si>
  <si>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</si>
  <si>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</si>
  <si>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</si>
  <si>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</si>
  <si>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</si>
  <si>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</si>
  <si>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</si>
  <si>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</si>
  <si>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</si>
  <si>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</si>
  <si>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</si>
  <si>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</si>
  <si>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</si>
  <si>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</si>
  <si>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</si>
  <si>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</si>
  <si>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</si>
  <si>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</si>
  <si>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</si>
  <si>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</si>
  <si>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</si>
  <si>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</si>
  <si>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</si>
  <si>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</si>
  <si>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</si>
  <si>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</si>
  <si>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</si>
  <si>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</si>
  <si>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</si>
  <si>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</si>
  <si>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</si>
  <si>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</si>
  <si>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</si>
  <si>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</si>
  <si>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</si>
  <si>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</si>
  <si>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</si>
  <si>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</si>
  <si>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</si>
  <si>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</si>
  <si>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</si>
  <si>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</si>
  <si>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</si>
  <si>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</si>
  <si>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</si>
  <si>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</si>
  <si>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</si>
  <si>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</si>
  <si>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</si>
  <si>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</si>
  <si>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</si>
  <si>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</si>
  <si>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</si>
  <si>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</si>
  <si>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</si>
  <si>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</si>
  <si>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</si>
  <si>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</si>
  <si>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</si>
  <si>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</si>
  <si>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</si>
  <si>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</si>
  <si>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</si>
  <si>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</si>
  <si>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</si>
  <si>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</si>
  <si>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</si>
  <si>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</si>
  <si>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</si>
  <si>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</si>
  <si>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</si>
  <si>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</si>
  <si>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</si>
  <si>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</si>
  <si>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</si>
  <si>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</si>
  <si>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</si>
  <si>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</si>
  <si>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</si>
  <si>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</si>
  <si>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</si>
  <si>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</si>
  <si>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</si>
  <si>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</si>
  <si>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</si>
  <si>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</si>
  <si>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</si>
  <si>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</si>
  <si>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</si>
  <si>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</si>
  <si>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</si>
  <si>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</si>
  <si>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</si>
  <si>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</si>
  <si>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</si>
  <si>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</si>
  <si>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</si>
  <si>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</si>
  <si>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</si>
  <si>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</si>
  <si>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</si>
  <si>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</si>
  <si>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</si>
  <si>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</si>
  <si>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</si>
  <si>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</si>
  <si>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</si>
  <si>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</si>
  <si>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</si>
  <si>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</si>
  <si>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</si>
  <si>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</si>
  <si>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</si>
  <si>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</si>
  <si>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</si>
  <si>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</si>
  <si>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</si>
  <si>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</si>
  <si>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</si>
  <si>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</si>
  <si>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</si>
  <si>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</si>
  <si>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</si>
  <si>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</si>
  <si>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</si>
  <si>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</si>
  <si>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</si>
  <si>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</si>
  <si>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</si>
  <si>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</si>
  <si>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</si>
  <si>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</si>
  <si>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</si>
  <si>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</si>
  <si>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</si>
  <si>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</si>
  <si>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</si>
  <si>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</si>
  <si>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</si>
  <si>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</si>
  <si>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</si>
  <si>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</si>
  <si>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</si>
  <si>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</si>
  <si>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</si>
  <si>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</si>
  <si>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</si>
  <si>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</si>
  <si>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</si>
  <si>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</si>
  <si>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</si>
  <si>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</si>
  <si>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</si>
  <si>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</si>
  <si>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</si>
  <si>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</si>
  <si>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</si>
  <si>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</si>
  <si>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</si>
  <si>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</si>
  <si>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</si>
  <si>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</si>
  <si>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</si>
  <si>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</si>
  <si>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</si>
  <si>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</si>
  <si>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</si>
  <si>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</si>
  <si>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</si>
  <si>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</si>
  <si>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</si>
  <si>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</si>
  <si>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</si>
  <si>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</si>
  <si>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</si>
  <si>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</si>
  <si>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</si>
  <si>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</si>
  <si>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</si>
  <si>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</si>
  <si>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</si>
  <si>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</si>
  <si>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</si>
  <si>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</si>
  <si>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</si>
  <si>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</si>
  <si>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</si>
  <si>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</si>
  <si>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</si>
  <si>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</si>
  <si>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</si>
  <si>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</si>
  <si>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</si>
  <si>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</si>
  <si>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</si>
  <si>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</si>
  <si>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</si>
  <si>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</si>
  <si>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</si>
  <si>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</si>
  <si>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</si>
  <si>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</si>
  <si>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</si>
  <si>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</si>
  <si>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</si>
  <si>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</si>
  <si>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</si>
  <si>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</si>
  <si>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</si>
  <si>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</si>
  <si>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</si>
  <si>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</si>
  <si>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</si>
  <si>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</si>
  <si>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</si>
  <si>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</si>
  <si>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</si>
  <si>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</si>
  <si>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</si>
  <si>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</si>
  <si>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</si>
  <si>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</si>
  <si>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</si>
  <si>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</si>
  <si>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</si>
  <si>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</si>
  <si>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</si>
  <si>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</si>
  <si>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</si>
  <si>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</si>
  <si>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</si>
  <si>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</si>
  <si>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</si>
  <si>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</si>
  <si>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</si>
  <si>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</si>
  <si>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</si>
  <si>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</si>
  <si>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</si>
  <si>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</si>
  <si>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</si>
  <si>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</si>
  <si>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</si>
  <si>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</si>
  <si>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</si>
  <si>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</si>
  <si>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</si>
  <si>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</si>
  <si>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</si>
  <si>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</si>
  <si>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</si>
  <si>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</si>
  <si>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</si>
  <si>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</si>
  <si>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</si>
  <si>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</si>
  <si>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</si>
  <si>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</si>
  <si>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</si>
  <si>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</si>
  <si>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</si>
  <si>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</si>
  <si>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</si>
  <si>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</si>
  <si>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</si>
  <si>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</si>
  <si>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</si>
  <si>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</si>
  <si>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</si>
  <si>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</si>
  <si>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</si>
  <si>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</si>
  <si>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</si>
  <si>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</si>
  <si>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</si>
  <si>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</si>
  <si>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</si>
  <si>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</si>
  <si>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</si>
  <si>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</si>
  <si>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</si>
  <si>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</si>
  <si>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</si>
  <si>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</si>
  <si>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</si>
  <si>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</si>
  <si>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</si>
  <si>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</si>
  <si>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</si>
  <si>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</si>
  <si>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</si>
  <si>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</si>
  <si>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</si>
  <si>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</si>
  <si>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</si>
  <si>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</si>
  <si>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</si>
  <si>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</si>
  <si>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</si>
  <si>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</si>
  <si>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</si>
  <si>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</si>
  <si>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</si>
  <si>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</si>
  <si>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</si>
  <si>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</si>
  <si>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</si>
  <si>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</si>
  <si>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</si>
  <si>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</si>
  <si>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</si>
  <si>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</si>
  <si>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</si>
  <si>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</si>
  <si>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</si>
  <si>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</si>
  <si>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</si>
  <si>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</si>
  <si>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</si>
  <si>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</si>
  <si>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</si>
  <si>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</si>
  <si>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</si>
  <si>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</si>
  <si>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</si>
  <si>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</si>
  <si>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</si>
  <si>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</si>
  <si>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</si>
  <si>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</si>
  <si>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</si>
  <si>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</si>
  <si>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</si>
  <si>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</si>
  <si>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</si>
  <si>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</si>
  <si>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</si>
  <si>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</si>
  <si>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</si>
  <si>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</si>
  <si>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</si>
  <si>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</si>
  <si>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</si>
  <si>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</si>
  <si>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</si>
  <si>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</si>
  <si>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</si>
  <si>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</si>
  <si>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</si>
  <si>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</si>
  <si>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</si>
  <si>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</si>
  <si>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</si>
  <si>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</si>
  <si>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</si>
  <si>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</si>
  <si>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</si>
  <si>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</si>
  <si>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</si>
  <si>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</si>
  <si>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</si>
  <si>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</si>
  <si>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</si>
  <si>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</si>
  <si>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</si>
  <si>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</si>
  <si>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</si>
  <si>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</si>
  <si>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</si>
  <si>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</si>
  <si>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</si>
  <si>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</si>
  <si>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</si>
  <si>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</si>
  <si>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</si>
  <si>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</si>
  <si>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</si>
  <si>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</si>
  <si>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</si>
  <si>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</si>
  <si>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</si>
  <si>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</si>
  <si>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</si>
  <si>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</si>
  <si>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</si>
  <si>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</si>
  <si>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</si>
  <si>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</si>
  <si>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</si>
  <si>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</si>
  <si>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</si>
  <si>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</si>
  <si>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</si>
  <si>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</si>
  <si>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</si>
  <si>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</si>
  <si>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</si>
  <si>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</si>
  <si>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</si>
  <si>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</si>
  <si>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</si>
  <si>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</si>
  <si>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</si>
  <si>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</si>
  <si>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</si>
  <si>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</si>
  <si>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</si>
  <si>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</si>
  <si>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</si>
  <si>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</si>
  <si>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</si>
  <si>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</si>
  <si>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</si>
  <si>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</si>
  <si>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</si>
  <si>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</si>
  <si>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</si>
  <si>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</si>
  <si>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</si>
  <si>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</si>
  <si>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</si>
  <si>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</si>
  <si>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</si>
  <si>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</si>
  <si>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</si>
  <si>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</si>
  <si>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</si>
  <si>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</si>
  <si>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</si>
  <si>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</si>
  <si>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</si>
  <si>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</si>
  <si>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</si>
  <si>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</si>
  <si>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</si>
  <si>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</si>
  <si>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</si>
  <si>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</si>
  <si>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</si>
  <si>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</si>
  <si>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</si>
  <si>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</si>
  <si>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</si>
  <si>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</si>
  <si>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</si>
  <si>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</si>
  <si>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</si>
  <si>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</si>
  <si>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</si>
  <si>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</si>
  <si>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</si>
  <si>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</si>
  <si>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</si>
  <si>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</si>
  <si>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</si>
  <si>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</si>
  <si>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</si>
  <si>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</si>
  <si>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</si>
  <si>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</si>
  <si>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</si>
  <si>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</si>
  <si>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</si>
  <si>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</si>
  <si>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</si>
  <si>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</si>
  <si>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</si>
  <si>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</si>
  <si>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</si>
  <si>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</si>
  <si>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</si>
  <si>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</si>
  <si>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</si>
  <si>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</si>
  <si>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</si>
  <si>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</si>
  <si>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</si>
  <si>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</si>
  <si>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</si>
  <si>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</si>
  <si>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</si>
  <si>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</si>
  <si>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</si>
  <si>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</si>
  <si>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</si>
  <si>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</si>
  <si>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</si>
  <si>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</si>
  <si>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</si>
  <si>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</si>
  <si>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</si>
  <si>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</si>
  <si>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</si>
  <si>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</si>
  <si>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</si>
  <si>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</si>
  <si>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</si>
  <si>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</si>
  <si>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</si>
  <si>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</si>
  <si>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</si>
  <si>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</si>
  <si>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</si>
  <si>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</si>
  <si>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</si>
  <si>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</si>
  <si>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</si>
  <si>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</si>
  <si>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</si>
  <si>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</si>
  <si>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</si>
  <si>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</si>
  <si>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</si>
  <si>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</si>
  <si>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</si>
  <si>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</si>
  <si>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</si>
  <si>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</si>
  <si>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</si>
  <si>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</si>
  <si>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</si>
  <si>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</si>
  <si>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</si>
  <si>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</si>
  <si>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</si>
  <si>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</si>
  <si>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</si>
  <si>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</si>
  <si>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</si>
  <si>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</si>
  <si>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</si>
  <si>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</si>
  <si>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</si>
  <si>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</si>
  <si>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</si>
  <si>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</si>
  <si>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</si>
  <si>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</si>
  <si>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</si>
  <si>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</si>
  <si>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</si>
  <si>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</si>
  <si>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</si>
  <si>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</si>
  <si>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</si>
  <si>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</si>
  <si>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</si>
  <si>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</si>
  <si>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</si>
  <si>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</si>
  <si>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</si>
  <si>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</si>
  <si>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</si>
  <si>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</si>
  <si>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</si>
  <si>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</si>
  <si>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</si>
  <si>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</si>
  <si>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</si>
  <si>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</si>
  <si>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</si>
  <si>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</si>
  <si>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</si>
  <si>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</si>
  <si>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</si>
  <si>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</si>
  <si>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</si>
  <si>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</si>
  <si>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</si>
  <si>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</si>
  <si>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</si>
  <si>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</si>
  <si>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</si>
  <si>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</si>
  <si>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</si>
  <si>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</si>
  <si>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</si>
  <si>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</si>
  <si>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</si>
  <si>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</si>
  <si>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</si>
  <si>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</si>
  <si>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</si>
  <si>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</si>
  <si>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</si>
  <si>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</si>
  <si>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</si>
  <si>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</si>
  <si>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</si>
  <si>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</si>
  <si>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</si>
  <si>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</si>
  <si>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</si>
  <si>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</si>
  <si>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</si>
  <si>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</si>
  <si>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</si>
  <si>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</si>
  <si>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</si>
  <si>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</si>
  <si>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</si>
  <si>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</si>
  <si>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</si>
  <si>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</si>
  <si>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</si>
  <si>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</si>
  <si>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</si>
  <si>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</si>
  <si>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</si>
  <si>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</si>
  <si>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</si>
  <si>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</si>
  <si>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</si>
  <si>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</si>
  <si>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</si>
  <si>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</si>
  <si>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</si>
  <si>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</si>
  <si>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</si>
  <si>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</si>
  <si>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</si>
  <si>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</si>
  <si>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</si>
  <si>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</si>
  <si>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</si>
  <si>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</si>
  <si>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</si>
  <si>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</si>
  <si>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</si>
  <si>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</si>
  <si>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</si>
  <si>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</si>
  <si>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</si>
  <si>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</si>
  <si>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</si>
  <si>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</si>
  <si>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</si>
  <si>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</si>
  <si>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</si>
  <si>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</si>
  <si>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</si>
  <si>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</si>
  <si>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</si>
  <si>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</si>
  <si>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</si>
  <si>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</si>
  <si>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</si>
  <si>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</si>
  <si>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</si>
  <si>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</si>
  <si>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</si>
  <si>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</si>
  <si>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</si>
  <si>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</si>
  <si>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</si>
  <si>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</si>
  <si>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</si>
  <si>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</si>
  <si>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</si>
  <si>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</si>
  <si>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</si>
  <si>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</si>
  <si>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</si>
  <si>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</si>
  <si>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</si>
  <si>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</si>
  <si>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</si>
  <si>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</si>
  <si>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</si>
  <si>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</si>
  <si>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</si>
  <si>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</si>
  <si>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</si>
  <si>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</si>
  <si>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</si>
  <si>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</si>
  <si>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</si>
  <si>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</si>
  <si>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</si>
  <si>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</si>
  <si>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</si>
  <si>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</si>
  <si>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</si>
  <si>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</si>
  <si>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</si>
  <si>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</si>
  <si>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</si>
  <si>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</si>
  <si>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</si>
  <si>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</si>
  <si>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</si>
  <si>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</si>
  <si>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</si>
  <si>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</si>
  <si>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</si>
  <si>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</si>
  <si>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</si>
  <si>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</si>
  <si>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</si>
  <si>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</si>
  <si>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</si>
  <si>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</si>
  <si>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</si>
  <si>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</si>
  <si>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</si>
  <si>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</si>
  <si>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</si>
  <si>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</si>
  <si>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</si>
  <si>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</si>
  <si>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</si>
  <si>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</si>
  <si>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</si>
  <si>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</si>
  <si>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</si>
  <si>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</si>
  <si>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</si>
  <si>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</si>
  <si>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</si>
  <si>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</si>
  <si>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</si>
  <si>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</si>
  <si>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</si>
  <si>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</si>
  <si>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</si>
  <si>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</si>
  <si>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</si>
  <si>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</si>
  <si>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</si>
  <si>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</si>
  <si>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</si>
  <si>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</si>
  <si>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</si>
  <si>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</si>
  <si>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</si>
  <si>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</si>
  <si>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</si>
  <si>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</si>
  <si>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</si>
  <si>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</si>
  <si>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</si>
  <si>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</si>
  <si>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</si>
  <si>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</si>
  <si>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</si>
  <si>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</si>
  <si>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</si>
  <si>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</si>
  <si>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</si>
  <si>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</si>
  <si>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</si>
  <si>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</si>
  <si>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</si>
  <si>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</si>
  <si>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</si>
  <si>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</si>
  <si>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</si>
  <si>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</si>
  <si>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</si>
  <si>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</si>
  <si>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</si>
  <si>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</si>
  <si>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</si>
  <si>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</si>
  <si>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</si>
  <si>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</si>
  <si>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</si>
  <si>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</si>
  <si>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</si>
  <si>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</si>
  <si>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</si>
  <si>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</si>
  <si>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</si>
  <si>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</si>
  <si>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</si>
  <si>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</si>
  <si>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</si>
  <si>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</si>
  <si>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</si>
  <si>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</si>
  <si>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</si>
  <si>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</si>
  <si>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</si>
  <si>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</si>
  <si>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</si>
  <si>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</si>
  <si>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</si>
  <si>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</si>
  <si>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</si>
  <si>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</si>
  <si>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</si>
  <si>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</si>
  <si>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</si>
  <si>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</si>
  <si>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</si>
  <si>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</si>
  <si>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</si>
  <si>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</si>
  <si>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</si>
  <si>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</si>
  <si>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</si>
  <si>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</si>
  <si>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</si>
  <si>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</si>
  <si>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</si>
  <si>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</si>
  <si>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</si>
  <si>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</si>
  <si>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</si>
  <si>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</si>
  <si>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</si>
  <si>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</si>
  <si>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</si>
  <si>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</si>
  <si>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</si>
  <si>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</si>
  <si>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</si>
  <si>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</si>
  <si>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</si>
  <si>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</si>
  <si>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</si>
  <si>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</si>
  <si>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</si>
  <si>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</si>
  <si>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</si>
  <si>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</si>
  <si>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</si>
  <si>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</si>
  <si>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</si>
  <si>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</si>
  <si>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</si>
  <si>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</si>
  <si>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</si>
  <si>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</si>
  <si>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</si>
  <si>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</si>
  <si>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</si>
  <si>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</si>
  <si>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</si>
  <si>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</si>
  <si>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</si>
  <si>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</si>
  <si>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</si>
  <si>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</si>
  <si>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</si>
  <si>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</si>
  <si>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</si>
  <si>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</si>
  <si>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</si>
  <si>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</si>
  <si>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</si>
  <si>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</si>
  <si>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</si>
  <si>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</si>
  <si>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</si>
  <si>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</si>
  <si>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</si>
  <si>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</si>
  <si>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</si>
  <si>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</si>
  <si>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</si>
  <si>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</si>
  <si>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</si>
  <si>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</si>
  <si>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</si>
  <si>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</si>
  <si>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</si>
  <si>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</si>
  <si>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</si>
  <si>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</si>
  <si>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</si>
  <si>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</si>
  <si>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</si>
  <si>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</si>
  <si>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</si>
  <si>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</si>
  <si>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</si>
  <si>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</si>
  <si>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</si>
  <si>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</si>
  <si>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</si>
  <si>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</si>
  <si>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</si>
  <si>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</si>
  <si>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</si>
  <si>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</si>
  <si>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</si>
  <si>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</si>
  <si>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</si>
  <si>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</si>
  <si>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</si>
  <si>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</si>
  <si>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</si>
  <si>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</si>
  <si>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</si>
  <si>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</si>
  <si>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</si>
  <si>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</si>
  <si>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</si>
  <si>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</si>
  <si>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</si>
  <si>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</si>
  <si>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</si>
  <si>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</si>
  <si>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</si>
  <si>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</si>
  <si>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</si>
  <si>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</si>
  <si>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</si>
  <si>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</si>
  <si>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</si>
  <si>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</si>
  <si>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</si>
  <si>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</si>
  <si>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</si>
  <si>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</si>
  <si>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</si>
  <si>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</si>
  <si>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</si>
  <si>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</si>
  <si>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</si>
  <si>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</si>
  <si>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</si>
  <si>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</si>
  <si>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</si>
  <si>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</si>
  <si>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</si>
  <si>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</si>
  <si>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</si>
  <si>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</si>
  <si>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</si>
  <si>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</si>
  <si>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</si>
  <si>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</si>
  <si>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</si>
  <si>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</si>
  <si>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</si>
  <si>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</si>
  <si>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</si>
  <si>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</si>
  <si>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</si>
  <si>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</si>
  <si>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</si>
  <si>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</si>
  <si>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</si>
  <si>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</si>
  <si>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</si>
  <si>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</si>
  <si>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</si>
  <si>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</si>
  <si>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</si>
  <si>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</si>
  <si>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</si>
  <si>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</si>
  <si>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</si>
  <si>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</si>
  <si>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</si>
  <si>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</si>
  <si>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</si>
  <si>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</si>
  <si>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</si>
  <si>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</si>
  <si>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</si>
  <si>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</si>
  <si>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</si>
  <si>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</si>
  <si>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</si>
  <si>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</si>
  <si>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</si>
  <si>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</si>
  <si>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</si>
  <si>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</si>
  <si>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</si>
  <si>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</si>
  <si>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</si>
  <si>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</si>
  <si>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</si>
  <si>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</si>
  <si>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</si>
  <si>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</si>
  <si>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</si>
  <si>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</si>
  <si>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</si>
  <si>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</si>
  <si>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</si>
  <si>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</si>
  <si>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</si>
  <si>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</si>
  <si>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</si>
  <si>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</si>
  <si>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</si>
  <si>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</si>
  <si>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</si>
  <si>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</si>
  <si>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</si>
  <si>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</si>
  <si>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</si>
  <si>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</si>
  <si>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</si>
  <si>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</si>
  <si>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</si>
  <si>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</si>
  <si>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</si>
  <si>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</si>
  <si>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</si>
  <si>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</si>
  <si>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</si>
  <si>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</si>
  <si>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</si>
  <si>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</si>
  <si>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</si>
  <si>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</si>
  <si>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</si>
  <si>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</si>
  <si>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</si>
  <si>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</si>
  <si>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</si>
  <si>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</si>
  <si>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</si>
  <si>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</si>
  <si>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</si>
  <si>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</si>
  <si>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</si>
  <si>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</si>
  <si>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</si>
  <si>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</si>
  <si>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</si>
  <si>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</si>
  <si>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</si>
  <si>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</si>
  <si>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</si>
  <si>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</si>
  <si>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</si>
  <si>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</si>
  <si>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</si>
  <si>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</si>
  <si>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</si>
  <si>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</si>
  <si>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</si>
  <si>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</si>
  <si>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</si>
  <si>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</si>
  <si>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</si>
  <si>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</si>
  <si>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</si>
  <si>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</si>
  <si>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</si>
  <si>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</si>
  <si>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</si>
  <si>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</si>
  <si>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</si>
  <si>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</si>
  <si>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</si>
  <si>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</si>
  <si>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</si>
  <si>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</si>
  <si>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</si>
  <si>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</si>
  <si>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</si>
  <si>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</si>
  <si>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</si>
  <si>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</si>
  <si>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</si>
  <si>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</si>
  <si>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</si>
  <si>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</si>
  <si>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</si>
  <si>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</si>
  <si>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</si>
  <si>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</si>
  <si>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</si>
  <si>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</si>
  <si>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</si>
  <si>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</si>
  <si>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</si>
  <si>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</si>
  <si>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</si>
  <si>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</si>
  <si>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</si>
  <si>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</si>
  <si>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</si>
  <si>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</si>
  <si>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</si>
  <si>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</si>
  <si>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</si>
  <si>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</si>
  <si>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</si>
  <si>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</si>
  <si>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</si>
  <si>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</si>
  <si>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</si>
  <si>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</si>
  <si>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</si>
  <si>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</si>
  <si>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</si>
  <si>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</si>
  <si>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</si>
  <si>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</si>
  <si>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</si>
  <si>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</si>
  <si>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</si>
  <si>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</si>
  <si>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</si>
  <si>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</si>
  <si>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</si>
  <si>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</si>
  <si>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</si>
  <si>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</si>
  <si>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</si>
  <si>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</si>
  <si>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</si>
  <si>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</si>
  <si>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</si>
  <si>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</si>
  <si>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</si>
  <si>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</si>
  <si>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</si>
  <si>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</si>
  <si>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</si>
  <si>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</si>
  <si>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</si>
  <si>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</si>
  <si>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</si>
  <si>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</si>
  <si>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</si>
  <si>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</si>
  <si>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</si>
  <si>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</si>
  <si>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</si>
  <si>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</si>
  <si>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</si>
  <si>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</si>
  <si>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</si>
  <si>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</si>
  <si>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</si>
  <si>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</si>
  <si>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</si>
  <si>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</si>
  <si>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</si>
  <si>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</si>
  <si>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</si>
  <si>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</si>
  <si>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</si>
  <si>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</si>
  <si>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</si>
  <si>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</si>
  <si>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</si>
  <si>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</si>
  <si>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</si>
  <si>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</si>
  <si>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</si>
  <si>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</si>
  <si>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</si>
  <si>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</si>
  <si>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</si>
  <si>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</si>
  <si>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</si>
  <si>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</si>
  <si>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</si>
  <si>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</si>
  <si>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</si>
  <si>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</si>
  <si>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</si>
  <si>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</si>
  <si>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</si>
  <si>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</si>
  <si>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</si>
  <si>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</si>
  <si>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</si>
  <si>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</si>
  <si>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</si>
  <si>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</si>
  <si>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</si>
  <si>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</si>
  <si>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</si>
  <si>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</si>
  <si>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</si>
  <si>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</si>
  <si>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</si>
  <si>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</si>
  <si>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</si>
  <si>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</si>
  <si>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</si>
  <si>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</si>
  <si>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</si>
  <si>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</si>
  <si>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</si>
  <si>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</si>
  <si>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</si>
  <si>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</si>
  <si>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</si>
  <si>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</si>
  <si>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</si>
  <si>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</si>
  <si>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</si>
  <si>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</si>
  <si>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</si>
  <si>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</si>
  <si>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</si>
  <si>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</si>
  <si>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</si>
  <si>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</si>
  <si>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</si>
  <si>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</si>
  <si>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</si>
  <si>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</si>
  <si>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</si>
  <si>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</si>
  <si>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</si>
  <si>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</si>
  <si>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</si>
  <si>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</si>
  <si>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</si>
  <si>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</si>
  <si>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</si>
  <si>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</si>
  <si>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</si>
  <si>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</si>
  <si>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</si>
  <si>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</si>
  <si>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</si>
  <si>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</si>
  <si>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</si>
  <si>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</si>
  <si>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</si>
  <si>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</si>
  <si>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</si>
  <si>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</si>
  <si>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</si>
  <si>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</si>
  <si>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</si>
  <si>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</si>
  <si>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</si>
  <si>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</si>
  <si>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</si>
  <si>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</si>
  <si>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</si>
  <si>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</si>
  <si>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</si>
  <si>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</si>
  <si>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</si>
  <si>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</si>
  <si>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</si>
  <si>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</si>
  <si>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</si>
  <si>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</si>
  <si>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</si>
  <si>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</si>
  <si>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</si>
  <si>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</si>
  <si>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</si>
  <si>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</si>
  <si>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</si>
  <si>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</si>
  <si>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</si>
  <si>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</si>
  <si>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</si>
  <si>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</si>
  <si>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</si>
  <si>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</si>
  <si>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</si>
  <si>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</si>
  <si>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</si>
  <si>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</si>
  <si>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</si>
  <si>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</si>
  <si>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</si>
  <si>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</si>
  <si>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</si>
  <si>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</si>
  <si>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</si>
  <si>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</si>
  <si>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</si>
  <si>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</si>
  <si>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</si>
  <si>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</si>
  <si>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</si>
  <si>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</si>
  <si>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</si>
  <si>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</si>
  <si>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</si>
  <si>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</si>
  <si>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</si>
  <si>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</si>
  <si>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</si>
  <si>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</si>
  <si>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</si>
  <si>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</si>
  <si>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</si>
  <si>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</si>
  <si>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</si>
  <si>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</si>
  <si>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</si>
  <si>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</si>
  <si>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</si>
  <si>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</si>
  <si>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</si>
  <si>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</si>
  <si>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</si>
  <si>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</si>
  <si>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</si>
  <si>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</si>
  <si>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</si>
  <si>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</si>
  <si>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</si>
  <si>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</si>
  <si>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</si>
  <si>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</si>
  <si>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</si>
  <si>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</si>
  <si>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</si>
  <si>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</si>
  <si>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</si>
  <si>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</si>
  <si>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</si>
  <si>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</si>
  <si>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</si>
  <si>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</si>
  <si>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</si>
  <si>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</si>
  <si>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</si>
  <si>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</si>
  <si>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</si>
  <si>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</si>
  <si>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</si>
  <si>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</si>
  <si>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</si>
  <si>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</si>
  <si>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</si>
  <si>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</si>
  <si>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</si>
  <si>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</si>
  <si>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</si>
  <si>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</si>
  <si>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</si>
  <si>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</si>
  <si>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</si>
  <si>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</si>
  <si>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</si>
  <si>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</si>
  <si>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</si>
  <si>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</si>
  <si>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</si>
  <si>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</si>
  <si>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</si>
  <si>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</si>
  <si>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</si>
  <si>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</si>
  <si>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</si>
  <si>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</si>
  <si>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</si>
  <si>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</si>
  <si>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</si>
  <si>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</si>
  <si>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</si>
  <si>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</si>
  <si>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</si>
  <si>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</si>
  <si>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</si>
  <si>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</si>
  <si>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</si>
  <si>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</si>
  <si>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</si>
  <si>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</si>
  <si>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</si>
  <si>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</si>
  <si>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</si>
  <si>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</si>
  <si>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</si>
  <si>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</si>
  <si>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</si>
  <si>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</si>
  <si>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</si>
  <si>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</si>
  <si>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</si>
  <si>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</si>
  <si>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</si>
  <si>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</si>
  <si>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</si>
  <si>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</si>
  <si>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</si>
  <si>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</si>
  <si>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</si>
  <si>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</si>
  <si>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</si>
  <si>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</si>
  <si>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</si>
  <si>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</si>
  <si>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</si>
  <si>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</si>
  <si>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</si>
  <si>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</si>
  <si>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</si>
  <si>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</si>
  <si>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</si>
  <si>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</si>
  <si>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</si>
  <si>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</si>
  <si>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</si>
  <si>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</si>
  <si>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</si>
  <si>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</si>
  <si>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</si>
  <si>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</si>
  <si>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</si>
  <si>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</si>
  <si>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</si>
  <si>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</si>
  <si>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</si>
  <si>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</si>
  <si>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</si>
  <si>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</si>
  <si>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</si>
  <si>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</si>
  <si>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</si>
  <si>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</si>
  <si>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</si>
  <si>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</si>
  <si>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</si>
  <si>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</si>
  <si>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</si>
  <si>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</si>
  <si>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</si>
  <si>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</si>
  <si>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</si>
  <si>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</si>
  <si>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</si>
  <si>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</si>
  <si>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</si>
  <si>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</si>
  <si>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</si>
  <si>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</si>
  <si>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</si>
  <si>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</si>
  <si>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</si>
  <si>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</si>
  <si>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</si>
  <si>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</si>
  <si>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</si>
  <si>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</si>
  <si>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</si>
  <si>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</si>
  <si>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</si>
  <si>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</si>
  <si>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</si>
  <si>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</si>
  <si>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</si>
  <si>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</si>
  <si>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</si>
  <si>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</si>
  <si>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</si>
  <si>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</si>
  <si>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</si>
  <si>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</si>
  <si>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</si>
  <si>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</si>
  <si>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</si>
  <si>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</si>
  <si>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</si>
  <si>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</si>
  <si>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</si>
  <si>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</si>
  <si>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</si>
  <si>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</si>
  <si>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</si>
  <si>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</si>
  <si>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</si>
  <si>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</si>
  <si>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</si>
  <si>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</si>
  <si>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</si>
  <si>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</si>
  <si>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</si>
  <si>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</si>
  <si>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</si>
  <si>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</si>
  <si>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</si>
  <si>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</si>
  <si>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</si>
  <si>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</si>
  <si>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</si>
  <si>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</si>
  <si>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</si>
  <si>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</si>
  <si>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</si>
  <si>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</si>
  <si>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</si>
  <si>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</si>
  <si>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</si>
  <si>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</si>
  <si>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</si>
  <si>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</si>
  <si>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</si>
  <si>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</si>
  <si>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</si>
  <si>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</si>
  <si>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</si>
  <si>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</si>
  <si>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</si>
  <si>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</si>
  <si>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</si>
  <si>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</si>
  <si>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</si>
  <si>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</si>
  <si>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</si>
  <si>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</si>
  <si>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</si>
  <si>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</si>
  <si>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</si>
  <si>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</si>
  <si>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</si>
  <si>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</si>
  <si>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</si>
  <si>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</si>
  <si>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</si>
  <si>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</si>
  <si>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</si>
  <si>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</si>
  <si>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</si>
  <si>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</si>
  <si>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</si>
  <si>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</si>
  <si>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</si>
  <si>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</si>
  <si>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</si>
  <si>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</si>
  <si>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</si>
  <si>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</si>
  <si>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</si>
  <si>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</si>
  <si>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</si>
  <si>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</si>
  <si>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</si>
  <si>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</si>
  <si>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</si>
  <si>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</si>
  <si>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</si>
  <si>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</si>
  <si>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</si>
  <si>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</si>
  <si>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</si>
  <si>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</si>
  <si>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</si>
  <si>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</si>
  <si>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</si>
  <si>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</si>
  <si>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</si>
  <si>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</si>
  <si>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</si>
  <si>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</si>
  <si>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</si>
  <si>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</si>
  <si>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</si>
  <si>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</si>
  <si>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</si>
  <si>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</si>
  <si>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</si>
  <si>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</si>
  <si>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</si>
  <si>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</si>
  <si>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</si>
  <si>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</si>
  <si>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</si>
  <si>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</si>
  <si>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</si>
  <si>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</si>
  <si>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</si>
  <si>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</si>
  <si>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</si>
  <si>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</si>
  <si>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</si>
  <si>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</si>
  <si>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</si>
  <si>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</si>
  <si>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</si>
  <si>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</si>
  <si>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</si>
  <si>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</si>
  <si>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</si>
  <si>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</si>
  <si>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</si>
  <si>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</si>
  <si>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</si>
  <si>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</si>
  <si>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</si>
  <si>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</si>
  <si>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</si>
  <si>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</si>
  <si>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</si>
  <si>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</si>
  <si>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</si>
  <si>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</si>
  <si>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</si>
  <si>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</si>
  <si>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</si>
  <si>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</si>
  <si>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</si>
  <si>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</si>
  <si>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</si>
  <si>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</si>
  <si>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</si>
  <si>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</si>
  <si>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</si>
  <si>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</si>
  <si>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</si>
  <si>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</si>
  <si>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</si>
  <si>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</si>
  <si>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</si>
  <si>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</si>
  <si>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</si>
  <si>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</si>
  <si>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</si>
  <si>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</si>
  <si>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</si>
  <si>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</si>
  <si>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</si>
  <si>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</si>
  <si>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</si>
  <si>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</si>
  <si>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</si>
  <si>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</si>
  <si>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</si>
  <si>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</si>
  <si>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</si>
  <si>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</si>
  <si>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</si>
  <si>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</si>
  <si>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</si>
  <si>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</si>
  <si>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</si>
  <si>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</si>
  <si>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</si>
  <si>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</si>
  <si>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</si>
  <si>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</si>
  <si>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</si>
  <si>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</si>
  <si>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</si>
  <si>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</si>
  <si>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</si>
  <si>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</si>
  <si>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</si>
  <si>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</si>
  <si>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</si>
  <si>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</si>
  <si>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</si>
  <si>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</si>
  <si>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</si>
  <si>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</si>
  <si>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</si>
  <si>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</si>
  <si>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</si>
  <si>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</si>
  <si>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</si>
  <si>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</si>
  <si>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</si>
  <si>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</si>
  <si>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</si>
  <si>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</si>
  <si>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</si>
  <si>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</si>
  <si>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</si>
  <si>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</si>
  <si>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</si>
  <si>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</si>
  <si>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</si>
  <si>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</si>
  <si>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</si>
  <si>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</si>
  <si>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</si>
  <si>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</si>
  <si>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</si>
  <si>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</si>
  <si>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</si>
  <si>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</si>
  <si>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</si>
  <si>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</si>
  <si>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</si>
  <si>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</si>
  <si>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</si>
  <si>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</si>
  <si>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</si>
  <si>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</si>
  <si>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</si>
  <si>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</si>
  <si>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</si>
  <si>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</si>
  <si>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</si>
  <si>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</si>
  <si>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</si>
  <si>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</si>
  <si>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</si>
  <si>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</si>
  <si>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</si>
  <si>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</si>
  <si>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</si>
  <si>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</si>
  <si>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</si>
  <si>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</si>
  <si>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</si>
  <si>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</si>
  <si>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</si>
  <si>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</si>
  <si>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</si>
  <si>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</si>
  <si>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</si>
  <si>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</si>
  <si>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</si>
  <si>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</si>
  <si>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</si>
  <si>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</si>
  <si>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</si>
  <si>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</si>
  <si>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</si>
  <si>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</si>
  <si>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</si>
  <si>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</si>
  <si>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</si>
  <si>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</si>
  <si>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</si>
  <si>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</si>
  <si>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</si>
  <si>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</si>
  <si>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</si>
  <si>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</si>
  <si>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</si>
  <si>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</si>
  <si>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</si>
  <si>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</si>
  <si>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</si>
  <si>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</si>
  <si>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</si>
  <si>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</si>
  <si>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</si>
  <si>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</si>
  <si>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</si>
  <si>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</si>
  <si>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</si>
  <si>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</si>
  <si>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</si>
  <si>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</si>
  <si>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</si>
  <si>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</si>
  <si>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</si>
  <si>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</si>
  <si>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</si>
  <si>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</si>
  <si>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</si>
  <si>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</si>
  <si>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</si>
  <si>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</si>
  <si>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</si>
  <si>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</si>
  <si>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</si>
  <si>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</si>
  <si>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</si>
  <si>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</si>
  <si>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</si>
  <si>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</si>
  <si>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</si>
  <si>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</si>
  <si>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</si>
  <si>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</si>
  <si>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</si>
  <si>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</si>
  <si>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</si>
  <si>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</si>
  <si>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</si>
  <si>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</si>
  <si>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</si>
  <si>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</si>
  <si>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</si>
  <si>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</si>
  <si>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</si>
  <si>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</si>
  <si>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</si>
  <si>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</si>
  <si>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</si>
  <si>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</si>
  <si>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</si>
  <si>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</si>
  <si>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</si>
  <si>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</si>
  <si>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</si>
  <si>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</si>
  <si>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</si>
  <si>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</si>
  <si>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</si>
  <si>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</si>
  <si>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</si>
  <si>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</si>
  <si>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</si>
  <si>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</si>
  <si>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</si>
  <si>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</si>
  <si>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</si>
  <si>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</si>
  <si>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</si>
  <si>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</si>
  <si>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</si>
  <si>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</si>
  <si>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</si>
  <si>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</si>
  <si>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</si>
  <si>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</si>
  <si>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</si>
  <si>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</si>
  <si>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</si>
  <si>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</si>
  <si>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</si>
  <si>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</si>
  <si>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</si>
  <si>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</si>
  <si>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</si>
  <si>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</si>
  <si>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</si>
  <si>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</si>
  <si>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</si>
  <si>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</si>
  <si>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</si>
  <si>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</si>
  <si>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</si>
  <si>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</si>
  <si>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</si>
  <si>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</si>
  <si>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</si>
  <si>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</si>
  <si>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</si>
  <si>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</si>
  <si>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</si>
  <si>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</si>
  <si>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</si>
  <si>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</si>
  <si>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</si>
  <si>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</si>
  <si>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</si>
  <si>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</si>
  <si>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</si>
  <si>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</si>
  <si>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</si>
  <si>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</si>
  <si>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</si>
  <si>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</si>
  <si>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</si>
  <si>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</si>
  <si>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</si>
  <si>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</si>
  <si>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</si>
  <si>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</si>
  <si>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</si>
  <si>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</si>
  <si>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</si>
  <si>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</si>
  <si>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</si>
  <si>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</si>
  <si>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</si>
  <si>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</si>
  <si>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</si>
  <si>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</si>
  <si>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</si>
  <si>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</si>
  <si>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</si>
  <si>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</si>
  <si>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</si>
  <si>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</si>
  <si>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</si>
  <si>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</si>
  <si>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</si>
  <si>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</si>
  <si>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</si>
  <si>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</si>
  <si>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</si>
  <si>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</si>
  <si>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</si>
  <si>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</si>
  <si>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</si>
  <si>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</si>
  <si>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</si>
  <si>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</si>
  <si>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</si>
  <si>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</si>
  <si>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</si>
  <si>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</si>
  <si>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</si>
  <si>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</si>
  <si>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</si>
  <si>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</si>
  <si>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</si>
  <si>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</si>
  <si>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</si>
  <si>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</si>
  <si>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</si>
  <si>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</si>
  <si>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</si>
  <si>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</si>
  <si>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</si>
  <si>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</si>
  <si>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</si>
  <si>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</si>
  <si>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</si>
  <si>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</si>
  <si>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</si>
  <si>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</si>
  <si>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</si>
  <si>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</si>
  <si>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</si>
  <si>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</si>
  <si>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</si>
  <si>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</si>
  <si>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</si>
  <si>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</si>
  <si>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</si>
  <si>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</si>
  <si>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</si>
  <si>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</si>
  <si>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</si>
  <si>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</si>
  <si>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</si>
  <si>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</si>
  <si>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</si>
  <si>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</si>
  <si>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</si>
  <si>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</si>
  <si>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</si>
  <si>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</si>
  <si>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</si>
  <si>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</si>
  <si>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</si>
  <si>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</si>
  <si>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</si>
  <si>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</si>
  <si>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</si>
  <si>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</si>
  <si>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</si>
  <si>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</si>
  <si>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</si>
  <si>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</si>
  <si>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</si>
  <si>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</si>
  <si>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</si>
  <si>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</si>
  <si>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</si>
  <si>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</si>
  <si>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</si>
  <si>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</si>
  <si>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</si>
  <si>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</si>
  <si>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</si>
  <si>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</si>
  <si>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</si>
  <si>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</si>
  <si>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</si>
  <si>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</si>
  <si>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</si>
  <si>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</si>
  <si>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</si>
  <si>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</si>
  <si>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</si>
  <si>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</si>
  <si>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</si>
  <si>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</si>
  <si>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</si>
  <si>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</si>
  <si>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</si>
  <si>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</si>
  <si>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</si>
  <si>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</si>
  <si>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</si>
  <si>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</si>
  <si>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</si>
  <si>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</si>
  <si>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</si>
  <si>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</si>
  <si>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</si>
  <si>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</si>
  <si>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</si>
  <si>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</si>
  <si>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</si>
  <si>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</si>
  <si>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</si>
  <si>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</si>
  <si>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</si>
  <si>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</si>
  <si>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</si>
  <si>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</si>
  <si>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</si>
  <si>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</si>
  <si>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</si>
  <si>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</si>
  <si>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</si>
  <si>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</si>
  <si>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</si>
  <si>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</si>
  <si>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</si>
  <si>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</si>
  <si>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</si>
  <si>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</si>
  <si>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</si>
  <si>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</si>
  <si>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</si>
  <si>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</si>
  <si>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</si>
  <si>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</si>
  <si>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</si>
  <si>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</si>
  <si>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</si>
  <si>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</si>
  <si>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</si>
  <si>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</si>
  <si>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</si>
  <si>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</si>
  <si>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</si>
  <si>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</si>
  <si>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</si>
  <si>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</si>
  <si>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</si>
  <si>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</si>
  <si>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</si>
  <si>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</si>
  <si>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</si>
  <si>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</si>
  <si>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</si>
  <si>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</si>
  <si>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</si>
  <si>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</si>
  <si>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</si>
  <si>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</si>
  <si>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</si>
  <si>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</si>
  <si>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</si>
  <si>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</si>
  <si>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</si>
  <si>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</si>
  <si>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</si>
  <si>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</si>
  <si>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</si>
  <si>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</si>
  <si>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</si>
  <si>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</si>
  <si>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</si>
  <si>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</si>
  <si>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</si>
  <si>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</si>
  <si>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</si>
  <si>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</si>
  <si>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</si>
  <si>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</si>
  <si>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</si>
  <si>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</si>
  <si>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</si>
  <si>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</si>
  <si>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</si>
  <si>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</si>
  <si>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</si>
  <si>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</si>
  <si>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</si>
  <si>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</si>
  <si>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</si>
  <si>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</si>
  <si>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</si>
  <si>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</si>
  <si>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</si>
  <si>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</si>
  <si>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</si>
  <si>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</si>
  <si>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</si>
  <si>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</si>
  <si>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</si>
  <si>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</si>
  <si>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</si>
  <si>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</si>
  <si>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</si>
  <si>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</si>
  <si>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</si>
  <si>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</si>
  <si>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</si>
  <si>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</si>
  <si>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</si>
  <si>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</si>
  <si>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</si>
  <si>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</si>
  <si>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</si>
  <si>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</si>
  <si>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</si>
  <si>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</si>
  <si>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</si>
  <si>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</si>
  <si>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</si>
  <si>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</si>
  <si>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</si>
  <si>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</si>
  <si>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</si>
  <si>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</si>
  <si>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</si>
  <si>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</si>
  <si>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</si>
  <si>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</si>
  <si>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</si>
  <si>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</si>
  <si>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</si>
  <si>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</si>
  <si>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</si>
  <si>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</si>
  <si>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</si>
  <si>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</si>
  <si>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</si>
  <si>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</si>
  <si>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</si>
  <si>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</si>
  <si>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</si>
  <si>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</si>
  <si>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</si>
  <si>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</si>
  <si>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</si>
  <si>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</si>
  <si>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</si>
  <si>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</si>
  <si>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</si>
  <si>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</si>
  <si>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</si>
  <si>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</si>
  <si>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</si>
  <si>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</si>
  <si>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</si>
  <si>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</si>
  <si>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</si>
  <si>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</si>
  <si>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</si>
  <si>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</si>
  <si>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</si>
  <si>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</si>
  <si>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</si>
  <si>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</si>
  <si>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</si>
  <si>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</si>
  <si>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</si>
  <si>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</si>
  <si>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</si>
  <si>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</si>
  <si>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</si>
  <si>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</si>
  <si>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</si>
  <si>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</si>
  <si>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</si>
  <si>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</si>
  <si>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</si>
  <si>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</si>
  <si>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</si>
  <si>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</si>
  <si>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</si>
  <si>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</si>
  <si>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</si>
  <si>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</si>
  <si>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</si>
  <si>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</si>
  <si>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</si>
  <si>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</si>
  <si>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</si>
  <si>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</si>
  <si>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</si>
  <si>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</si>
  <si>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</si>
  <si>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</si>
  <si>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</si>
  <si>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</si>
  <si>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</si>
  <si>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</si>
  <si>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</si>
  <si>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</si>
  <si>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</si>
  <si>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</si>
  <si>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</si>
  <si>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</si>
  <si>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</si>
  <si>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</si>
  <si>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</si>
  <si>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</si>
  <si>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</si>
  <si>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</si>
  <si>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</si>
  <si>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</si>
  <si>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</si>
  <si>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</si>
  <si>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</si>
  <si>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</si>
  <si>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</si>
  <si>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</si>
  <si>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</si>
  <si>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</si>
  <si>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</si>
  <si>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</si>
  <si>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</si>
  <si>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</si>
  <si>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</si>
  <si>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</si>
  <si>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</si>
  <si>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</si>
  <si>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</si>
  <si>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</si>
  <si>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</si>
  <si>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</si>
  <si>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</si>
  <si>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</si>
  <si>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</si>
  <si>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</si>
  <si>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</si>
  <si>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</si>
  <si>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</si>
  <si>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</si>
  <si>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</si>
  <si>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</si>
  <si>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</si>
  <si>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</si>
  <si>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</si>
  <si>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</si>
  <si>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</si>
  <si>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</si>
  <si>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</si>
  <si>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</si>
  <si>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</si>
  <si>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</si>
  <si>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</si>
  <si>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</si>
  <si>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</si>
  <si>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</si>
  <si>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</si>
  <si>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</si>
  <si>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</si>
  <si>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</si>
  <si>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</si>
  <si>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</si>
  <si>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</si>
  <si>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</si>
  <si>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</si>
  <si>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</si>
  <si>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</si>
  <si>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</si>
  <si>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</si>
  <si>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</si>
  <si>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</si>
  <si>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</si>
  <si>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</si>
  <si>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</si>
  <si>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</si>
  <si>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</si>
  <si>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</si>
  <si>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</si>
  <si>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</si>
  <si>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</si>
  <si>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</si>
  <si>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</si>
  <si>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</si>
  <si>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</si>
  <si>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</si>
  <si>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</si>
  <si>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</si>
  <si>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</si>
  <si>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</si>
  <si>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</si>
  <si>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</si>
  <si>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</si>
  <si>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</si>
  <si>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</si>
  <si>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</si>
  <si>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</si>
  <si>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</si>
  <si>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</si>
  <si>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</si>
  <si>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</si>
  <si>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</si>
  <si>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</si>
  <si>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</si>
  <si>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</si>
  <si>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</si>
  <si>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</si>
  <si>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</si>
  <si>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</si>
  <si>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</si>
  <si>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</si>
  <si>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</si>
  <si>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</si>
  <si>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</si>
  <si>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</si>
  <si>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</si>
  <si>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</si>
  <si>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</si>
  <si>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</si>
  <si>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</si>
  <si>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</si>
  <si>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</si>
  <si>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</si>
  <si>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</si>
  <si>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</si>
  <si>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</si>
  <si>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</si>
  <si>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</si>
  <si>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</si>
  <si>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</si>
  <si>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</si>
  <si>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</si>
  <si>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</si>
  <si>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</si>
  <si>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</si>
  <si>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</si>
  <si>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</si>
  <si>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</si>
  <si>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</si>
  <si>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</si>
  <si>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</si>
  <si>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</si>
  <si>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</si>
  <si>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</si>
  <si>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</si>
  <si>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</si>
  <si>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</si>
  <si>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</si>
  <si>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</si>
  <si>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</si>
  <si>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</si>
  <si>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</si>
  <si>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</si>
  <si>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</si>
  <si>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</si>
  <si>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</si>
  <si>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</si>
  <si>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</si>
  <si>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</si>
  <si>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</si>
  <si>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</si>
  <si>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</si>
  <si>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</si>
  <si>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</si>
  <si>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</si>
  <si>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</si>
  <si>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</si>
  <si>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</si>
  <si>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</si>
  <si>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</si>
  <si>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</si>
  <si>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</si>
  <si>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</si>
  <si>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</si>
  <si>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</si>
  <si>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</si>
  <si>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</si>
  <si>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</si>
  <si>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</si>
  <si>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</si>
  <si>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</si>
  <si>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</si>
  <si>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</si>
  <si>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</si>
  <si>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</si>
  <si>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</si>
  <si>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</si>
  <si>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</si>
  <si>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</si>
  <si>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</si>
  <si>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</si>
  <si>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</si>
  <si>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</si>
  <si>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</si>
  <si>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</si>
  <si>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</si>
  <si>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</si>
  <si>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</si>
  <si>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</si>
  <si>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</si>
  <si>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</si>
  <si>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</si>
  <si>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</si>
  <si>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</si>
  <si>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</si>
  <si>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</si>
  <si>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</si>
  <si>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</si>
  <si>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</si>
  <si>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</si>
  <si>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</si>
  <si>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</si>
  <si>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</si>
  <si>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</si>
  <si>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</si>
  <si>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</si>
  <si>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</si>
  <si>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</si>
  <si>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</si>
  <si>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</si>
  <si>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</si>
  <si>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</si>
  <si>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</si>
  <si>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</si>
  <si>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</si>
  <si>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</si>
  <si>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</si>
  <si>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</si>
  <si>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</si>
  <si>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</si>
  <si>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</si>
  <si>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</si>
  <si>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</si>
  <si>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</si>
  <si>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</si>
  <si>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</si>
  <si>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</si>
  <si>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</si>
  <si>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</si>
  <si>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</si>
  <si>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</si>
  <si>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</si>
  <si>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</si>
  <si>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</si>
  <si>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</si>
  <si>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</si>
  <si>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</si>
  <si>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</si>
  <si>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</si>
  <si>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</si>
  <si>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</si>
  <si>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</si>
  <si>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</si>
  <si>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</si>
  <si>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</si>
  <si>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</si>
  <si>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</si>
  <si>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</si>
  <si>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</si>
  <si>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</si>
  <si>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</si>
  <si>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</si>
  <si>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</si>
  <si>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</si>
  <si>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</si>
  <si>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</si>
  <si>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</si>
  <si>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</si>
  <si>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</si>
  <si>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</si>
  <si>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</si>
  <si>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</si>
  <si>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</si>
  <si>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</si>
  <si>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</si>
  <si>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</si>
  <si>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</si>
  <si>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</si>
  <si>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</si>
  <si>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</si>
  <si>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</si>
  <si>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</si>
  <si>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</si>
  <si>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</si>
  <si>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</si>
  <si>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</si>
  <si>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</si>
  <si>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</si>
  <si>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</si>
  <si>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</si>
  <si>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</si>
  <si>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</si>
  <si>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</si>
  <si>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</si>
  <si>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</si>
  <si>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</si>
  <si>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</si>
  <si>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</si>
  <si>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</si>
  <si>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</si>
  <si>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</si>
  <si>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</si>
  <si>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</si>
  <si>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</si>
  <si>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</si>
  <si>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</si>
  <si>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</si>
  <si>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</si>
  <si>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</si>
  <si>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</si>
  <si>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</si>
  <si>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</si>
  <si>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</si>
  <si>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</si>
  <si>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</si>
  <si>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</si>
  <si>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</si>
  <si>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</si>
  <si>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</si>
  <si>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</si>
  <si>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</si>
  <si>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</si>
  <si>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</si>
  <si>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</si>
  <si>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</si>
  <si>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</si>
  <si>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</si>
  <si>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</si>
  <si>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</si>
  <si>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</si>
  <si>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</si>
  <si>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</si>
  <si>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</si>
  <si>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</si>
  <si>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</si>
  <si>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</si>
  <si>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</si>
  <si>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</si>
  <si>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</si>
  <si>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</si>
  <si>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</si>
  <si>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</si>
  <si>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</si>
  <si>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</si>
  <si>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</si>
  <si>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</si>
  <si>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</si>
  <si>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</si>
  <si>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</si>
  <si>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</si>
  <si>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</si>
  <si>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</si>
  <si>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</si>
  <si>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</si>
  <si>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</si>
  <si>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</si>
  <si>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</si>
  <si>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</si>
  <si>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</si>
  <si>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</si>
  <si>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</si>
  <si>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</si>
  <si>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</si>
  <si>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</si>
  <si>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</si>
  <si>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</si>
  <si>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</si>
  <si>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</si>
  <si>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</si>
  <si>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</si>
  <si>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</si>
  <si>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</si>
  <si>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</si>
  <si>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</si>
  <si>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</si>
  <si>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</si>
  <si>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</si>
  <si>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</si>
  <si>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</si>
  <si>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</si>
  <si>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</si>
  <si>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</si>
  <si>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</si>
  <si>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</si>
  <si>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</si>
  <si>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</si>
  <si>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</si>
  <si>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</si>
  <si>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</si>
  <si>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</si>
  <si>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</si>
  <si>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</si>
  <si>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</si>
  <si>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</si>
  <si>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</si>
  <si>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</si>
  <si>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</si>
  <si>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</si>
  <si>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</si>
  <si>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</si>
  <si>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</si>
  <si>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</si>
  <si>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</si>
  <si>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</si>
  <si>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</si>
  <si>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</si>
  <si>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</si>
  <si>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</si>
  <si>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</si>
  <si>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</si>
  <si>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</si>
  <si>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</si>
  <si>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</si>
  <si>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</si>
  <si>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</si>
  <si>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</si>
  <si>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</si>
  <si>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</si>
  <si>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</si>
  <si>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</si>
  <si>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</si>
  <si>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</si>
  <si>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</si>
  <si>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</si>
  <si>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</si>
  <si>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</si>
  <si>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</si>
  <si>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</si>
  <si>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</si>
  <si>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</si>
  <si>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</si>
  <si>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</si>
  <si>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</si>
  <si>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</si>
  <si>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</si>
  <si>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</si>
  <si>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</si>
  <si>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</si>
  <si>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</si>
  <si>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</si>
  <si>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</si>
  <si>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</si>
  <si>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</si>
  <si>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</si>
  <si>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</si>
  <si>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</si>
  <si>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</si>
  <si>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</si>
  <si>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</si>
  <si>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</si>
  <si>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</si>
  <si>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</si>
  <si>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</si>
  <si>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</si>
  <si>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</si>
  <si>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</si>
  <si>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</si>
  <si>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</si>
  <si>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</si>
  <si>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</si>
  <si>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</si>
  <si>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</si>
  <si>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</si>
  <si>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</si>
  <si>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</si>
  <si>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</si>
  <si>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</si>
  <si>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</si>
  <si>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</si>
  <si>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</si>
  <si>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</si>
  <si>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</si>
  <si>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</si>
  <si>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</si>
  <si>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</si>
  <si>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</si>
  <si>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</si>
  <si>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</si>
  <si>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</si>
  <si>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</si>
  <si>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</si>
  <si>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</si>
  <si>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</si>
  <si>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</si>
  <si>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</si>
  <si>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</si>
  <si>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</si>
  <si>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</si>
  <si>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</si>
  <si>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</si>
  <si>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</si>
  <si>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</si>
  <si>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</si>
  <si>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</si>
  <si>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</si>
  <si>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</si>
  <si>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</si>
  <si>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</si>
  <si>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</si>
  <si>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</si>
  <si>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</si>
  <si>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</si>
  <si>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</si>
  <si>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</si>
  <si>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</si>
  <si>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</si>
  <si>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</si>
  <si>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</si>
  <si>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</si>
  <si>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</si>
  <si>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</si>
  <si>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</si>
  <si>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</si>
  <si>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</si>
  <si>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</si>
  <si>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</si>
  <si>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</si>
  <si>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</si>
  <si>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</si>
  <si>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</si>
  <si>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</si>
  <si>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</si>
  <si>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</si>
  <si>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</si>
  <si>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</si>
  <si>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</si>
  <si>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</si>
  <si>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</si>
  <si>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</si>
  <si>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</si>
  <si>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</si>
  <si>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</si>
  <si>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</si>
  <si>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</si>
  <si>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</si>
  <si>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</si>
  <si>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</si>
  <si>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</si>
  <si>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</si>
  <si>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</si>
  <si>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</si>
  <si>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</si>
  <si>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</si>
  <si>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</si>
  <si>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</si>
  <si>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</si>
  <si>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</si>
  <si>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</si>
  <si>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</si>
  <si>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</si>
  <si>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</si>
  <si>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</si>
  <si>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</si>
  <si>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</si>
  <si>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</si>
  <si>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</si>
  <si>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</si>
  <si>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</si>
  <si>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</si>
  <si>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</si>
  <si>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</si>
  <si>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</si>
  <si>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</si>
  <si>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</si>
  <si>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</si>
  <si>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</si>
  <si>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</si>
  <si>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</si>
  <si>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</si>
  <si>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</si>
  <si>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</si>
  <si>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</si>
  <si>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</si>
  <si>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</si>
  <si>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</si>
  <si>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</si>
  <si>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</si>
  <si>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</si>
  <si>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</si>
  <si>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</si>
  <si>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</si>
  <si>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</si>
  <si>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</si>
  <si>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</si>
  <si>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</si>
  <si>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</si>
  <si>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</si>
  <si>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</si>
  <si>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</si>
  <si>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</si>
  <si>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</si>
  <si>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</si>
  <si>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</si>
  <si>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</si>
  <si>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</si>
  <si>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</si>
  <si>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</si>
  <si>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</si>
  <si>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</si>
  <si>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</si>
  <si>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</si>
  <si>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</si>
  <si>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</si>
  <si>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</si>
  <si>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</si>
  <si>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</si>
  <si>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</si>
  <si>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</si>
  <si>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</si>
  <si>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</si>
  <si>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</si>
  <si>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</si>
  <si>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</si>
  <si>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</si>
  <si>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</si>
  <si>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</si>
  <si>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</si>
  <si>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</si>
  <si>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</si>
  <si>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</si>
  <si>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</si>
  <si>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</si>
  <si>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</si>
  <si>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</si>
  <si>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</si>
  <si>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</si>
  <si>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</si>
  <si>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</si>
  <si>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</si>
  <si>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</si>
  <si>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</si>
  <si>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</si>
  <si>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</si>
  <si>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</si>
  <si>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</si>
  <si>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</si>
  <si>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</si>
  <si>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</si>
  <si>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</si>
  <si>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</si>
  <si>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</si>
  <si>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</si>
  <si>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</si>
  <si>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</si>
  <si>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</si>
  <si>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</si>
  <si>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</si>
  <si>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</si>
  <si>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</si>
  <si>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</si>
  <si>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</si>
  <si>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</si>
  <si>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</si>
  <si>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</si>
  <si>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</si>
  <si>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</si>
  <si>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</si>
  <si>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</si>
  <si>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</si>
  <si>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</si>
  <si>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</si>
  <si>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</si>
  <si>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</si>
  <si>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</si>
  <si>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</si>
  <si>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</si>
  <si>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</si>
  <si>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</si>
  <si>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</si>
  <si>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</si>
  <si>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</si>
  <si>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</si>
  <si>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</si>
  <si>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</si>
  <si>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</si>
  <si>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</si>
  <si>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</si>
  <si>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</si>
  <si>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</si>
  <si>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</si>
  <si>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</si>
  <si>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</si>
  <si>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</si>
  <si>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</si>
  <si>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</si>
  <si>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</si>
  <si>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</si>
  <si>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</si>
  <si>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</si>
  <si>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</si>
  <si>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</si>
  <si>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</si>
  <si>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</si>
  <si>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</si>
  <si>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</si>
  <si>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</si>
  <si>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</si>
  <si>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</si>
  <si>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</si>
  <si>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</si>
  <si>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</si>
  <si>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</si>
  <si>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</si>
  <si>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</si>
  <si>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</si>
  <si>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</si>
  <si>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</si>
  <si>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</si>
  <si>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</si>
  <si>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</si>
  <si>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</si>
  <si>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</si>
  <si>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</si>
  <si>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</si>
  <si>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</si>
  <si>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</si>
  <si>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</si>
  <si>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</si>
  <si>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</si>
  <si>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</si>
  <si>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</si>
  <si>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</si>
  <si>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</si>
  <si>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</si>
  <si>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</si>
  <si>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</si>
  <si>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</si>
  <si>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</si>
  <si>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</si>
  <si>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</si>
  <si>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</si>
  <si>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</si>
  <si>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</si>
  <si>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</si>
  <si>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</si>
  <si>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</si>
  <si>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</si>
  <si>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</si>
  <si>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</si>
  <si>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</si>
  <si>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</si>
  <si>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</si>
  <si>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</si>
  <si>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</si>
  <si>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</si>
  <si>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</si>
  <si>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</si>
  <si>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</si>
  <si>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</si>
  <si>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</si>
  <si>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</si>
  <si>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</si>
  <si>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</si>
  <si>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</si>
  <si>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</si>
  <si>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</si>
  <si>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</si>
  <si>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</si>
  <si>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</si>
  <si>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</si>
  <si>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</si>
  <si>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</si>
  <si>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</si>
  <si>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</si>
  <si>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</si>
  <si>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</si>
  <si>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</si>
  <si>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</si>
  <si>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</si>
  <si>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</si>
  <si>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</si>
  <si>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</si>
  <si>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</si>
  <si>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</si>
  <si>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</si>
  <si>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</si>
  <si>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</si>
  <si>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</si>
  <si>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</si>
  <si>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</si>
  <si>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</si>
  <si>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</si>
  <si>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</si>
  <si>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</si>
  <si>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</si>
  <si>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</si>
  <si>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</si>
  <si>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</si>
  <si>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</si>
  <si>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</si>
  <si>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</si>
  <si>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</si>
  <si>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</si>
  <si>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</si>
  <si>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</si>
  <si>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</si>
  <si>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</si>
  <si>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</si>
  <si>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</si>
  <si>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</si>
  <si>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</si>
  <si>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</si>
  <si>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</si>
  <si>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</si>
  <si>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</si>
  <si>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</si>
  <si>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</si>
  <si>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</si>
  <si>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</si>
  <si>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</si>
  <si>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</si>
  <si>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</si>
  <si>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</si>
  <si>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</si>
  <si>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</si>
  <si>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</si>
  <si>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</si>
  <si>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</si>
  <si>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</si>
  <si>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</si>
  <si>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</si>
  <si>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</si>
  <si>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</si>
  <si>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</si>
  <si>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</si>
  <si>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</si>
  <si>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</si>
  <si>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</si>
  <si>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</si>
  <si>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</si>
  <si>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</si>
  <si>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</si>
  <si>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</si>
  <si>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</si>
  <si>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</si>
  <si>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</si>
  <si>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</si>
  <si>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</si>
  <si>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</si>
  <si>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</si>
  <si>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</si>
  <si>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</si>
  <si>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</si>
  <si>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</si>
  <si>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</si>
  <si>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</si>
  <si>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</si>
  <si>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</si>
  <si>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</si>
  <si>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</si>
  <si>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</si>
  <si>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</si>
  <si>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</si>
  <si>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</si>
  <si>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</si>
  <si>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</si>
  <si>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</si>
  <si>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</si>
  <si>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</si>
  <si>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</si>
  <si>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</si>
  <si>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</si>
  <si>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</si>
  <si>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</si>
  <si>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</si>
  <si>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</si>
  <si>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</si>
  <si>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</si>
  <si>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</si>
  <si>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</si>
  <si>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</si>
  <si>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</si>
  <si>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</si>
  <si>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</si>
  <si>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</si>
  <si>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</si>
  <si>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</si>
  <si>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</si>
  <si>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</si>
  <si>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</si>
  <si>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</si>
  <si>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</si>
  <si>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</si>
  <si>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</si>
  <si>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</si>
  <si>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</si>
  <si>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</si>
  <si>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</si>
  <si>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</si>
  <si>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</si>
  <si>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</si>
  <si>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</si>
  <si>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</si>
  <si>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</si>
  <si>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</si>
  <si>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</si>
  <si>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</si>
  <si>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</si>
  <si>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</si>
  <si>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</si>
  <si>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</si>
  <si>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</si>
  <si>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</si>
  <si>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</si>
  <si>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</si>
  <si>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</si>
  <si>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</si>
  <si>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</si>
  <si>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</si>
  <si>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</si>
  <si>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</si>
  <si>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</si>
  <si>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</si>
  <si>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</si>
  <si>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</si>
  <si>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</si>
  <si>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</si>
  <si>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</si>
  <si>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</si>
  <si>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</si>
  <si>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</si>
  <si>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</si>
  <si>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</si>
  <si>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</si>
  <si>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</si>
  <si>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</si>
  <si>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</si>
  <si>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</si>
  <si>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</si>
  <si>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</si>
  <si>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</si>
  <si>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</si>
  <si>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</si>
  <si>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</si>
  <si>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</si>
  <si>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</si>
  <si>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</si>
  <si>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</si>
  <si>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</si>
  <si>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</si>
  <si>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</si>
  <si>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</si>
  <si>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</si>
  <si>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</si>
  <si>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</si>
  <si>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</si>
  <si>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</si>
  <si>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</si>
  <si>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</si>
  <si>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</si>
  <si>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</si>
  <si>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</si>
  <si>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</si>
  <si>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</si>
  <si>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</si>
  <si>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</si>
  <si>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</si>
  <si>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</si>
  <si>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</si>
  <si>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</si>
  <si>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</si>
  <si>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</si>
  <si>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</si>
  <si>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</si>
  <si>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</si>
  <si>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</si>
  <si>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</si>
  <si>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</si>
  <si>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</si>
  <si>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</si>
  <si>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</si>
  <si>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</si>
  <si>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</si>
  <si>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</si>
  <si>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</si>
  <si>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</si>
  <si>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</si>
  <si>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</si>
  <si>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</si>
  <si>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</si>
  <si>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</si>
  <si>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</si>
  <si>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</si>
  <si>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</si>
  <si>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</si>
  <si>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</si>
  <si>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</si>
  <si>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</si>
  <si>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</si>
  <si>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</si>
  <si>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</si>
  <si>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</si>
  <si>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</si>
  <si>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</si>
  <si>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</si>
  <si>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</si>
  <si>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</si>
  <si>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</si>
  <si>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</si>
  <si>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</si>
  <si>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</si>
  <si>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</si>
  <si>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</si>
  <si>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</si>
  <si>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</si>
  <si>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</si>
  <si>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</si>
  <si>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</si>
  <si>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</si>
  <si>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</si>
  <si>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</si>
  <si>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</si>
  <si>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</si>
  <si>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</si>
  <si>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</si>
  <si>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</si>
  <si>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</si>
  <si>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</si>
  <si>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</si>
  <si>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</si>
  <si>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</si>
  <si>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</si>
  <si>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</si>
  <si>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</si>
  <si>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</si>
  <si>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</si>
  <si>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</si>
  <si>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</si>
  <si>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</si>
  <si>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</si>
  <si>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</si>
  <si>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</si>
  <si>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</si>
  <si>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</si>
  <si>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</si>
  <si>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</si>
  <si>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</si>
  <si>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</si>
  <si>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</si>
  <si>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</si>
  <si>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</si>
  <si>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</si>
  <si>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</si>
  <si>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</si>
  <si>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</si>
  <si>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</si>
  <si>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</si>
  <si>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</si>
  <si>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</si>
  <si>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</si>
  <si>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</si>
  <si>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</si>
  <si>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</si>
  <si>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</si>
  <si>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</si>
  <si>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</si>
  <si>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</si>
  <si>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</si>
  <si>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</si>
  <si>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</si>
  <si>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</si>
  <si>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</si>
  <si>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</si>
  <si>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</si>
  <si>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</si>
  <si>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</si>
  <si>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</si>
  <si>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</si>
  <si>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</si>
  <si>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</si>
  <si>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</si>
  <si>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</si>
  <si>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</si>
  <si>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</si>
  <si>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</si>
  <si>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</si>
  <si>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</si>
  <si>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</si>
  <si>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</si>
  <si>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</si>
  <si>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</si>
  <si>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</si>
  <si>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</si>
  <si>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</si>
  <si>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</si>
  <si>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</si>
  <si>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</si>
  <si>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</si>
  <si>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</si>
  <si>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</si>
  <si>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</si>
  <si>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</si>
  <si>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</si>
  <si>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</si>
  <si>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</si>
  <si>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</si>
  <si>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</si>
  <si>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</si>
  <si>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</si>
  <si>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</si>
  <si>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</si>
  <si>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</si>
  <si>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</si>
  <si>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</si>
  <si>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</si>
  <si>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</si>
  <si>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</si>
  <si>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</si>
  <si>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</si>
  <si>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</si>
  <si>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</si>
  <si>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</si>
  <si>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</si>
  <si>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</si>
  <si>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</si>
  <si>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</si>
  <si>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</si>
  <si>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</si>
  <si>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</si>
  <si>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</si>
  <si>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</si>
  <si>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</si>
  <si>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</si>
  <si>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</si>
  <si>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</si>
  <si>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</si>
  <si>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</si>
  <si>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</si>
  <si>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</si>
  <si>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</si>
  <si>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</si>
  <si>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</si>
  <si>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</si>
  <si>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</si>
  <si>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</si>
  <si>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</si>
  <si>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</si>
  <si>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</si>
  <si>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</si>
  <si>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</si>
  <si>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</si>
  <si>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</si>
  <si>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</si>
  <si>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</si>
  <si>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</si>
  <si>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</si>
  <si>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</si>
  <si>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</si>
  <si>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</si>
  <si>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</si>
  <si>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</si>
  <si>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</si>
  <si>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</si>
  <si>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</si>
  <si>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</si>
  <si>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</si>
  <si>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</si>
  <si>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</si>
  <si>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</si>
  <si>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</si>
  <si>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</si>
  <si>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</si>
  <si>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</si>
  <si>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</si>
  <si>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</si>
  <si>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</si>
  <si>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</si>
  <si>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</si>
  <si>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</si>
  <si>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</si>
  <si>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</si>
  <si>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</si>
  <si>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</si>
  <si>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</si>
  <si>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</si>
  <si>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</si>
  <si>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</si>
  <si>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</si>
  <si>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</si>
  <si>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</si>
  <si>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</si>
  <si>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</si>
  <si>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</si>
  <si>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</si>
  <si>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</si>
  <si>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</si>
  <si>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</si>
  <si>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</si>
  <si>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</si>
  <si>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</si>
  <si>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</si>
  <si>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</si>
  <si>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</si>
  <si>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</si>
  <si>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</si>
  <si>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</si>
  <si>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</si>
  <si>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</si>
  <si>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</si>
  <si>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</si>
  <si>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</si>
  <si>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</si>
  <si>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</si>
  <si>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</si>
  <si>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</si>
  <si>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</si>
  <si>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</si>
  <si>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</si>
  <si>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</si>
  <si>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</si>
  <si>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</si>
  <si>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</si>
  <si>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</si>
  <si>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</si>
  <si>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</si>
  <si>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</si>
  <si>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</si>
  <si>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</si>
  <si>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</si>
  <si>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</si>
  <si>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</si>
  <si>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</si>
  <si>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</si>
  <si>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</si>
  <si>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</si>
  <si>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</si>
  <si>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</si>
  <si>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</si>
  <si>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</si>
  <si>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</si>
  <si>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</si>
  <si>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</si>
  <si>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</si>
  <si>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</si>
  <si>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</si>
  <si>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</si>
  <si>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</si>
  <si>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</si>
  <si>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</si>
  <si>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</si>
  <si>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</si>
  <si>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</si>
  <si>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</si>
  <si>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</si>
  <si>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</si>
  <si>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</si>
  <si>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</si>
  <si>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</si>
  <si>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</si>
  <si>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</si>
  <si>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</si>
  <si>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</si>
  <si>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</si>
  <si>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</si>
  <si>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</si>
  <si>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</si>
  <si>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</si>
  <si>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</si>
  <si>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</si>
  <si>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</si>
  <si>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</si>
  <si>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</si>
  <si>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</si>
  <si>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</si>
  <si>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</si>
  <si>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</si>
  <si>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</si>
  <si>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</si>
  <si>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</si>
  <si>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</si>
  <si>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</si>
  <si>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</si>
  <si>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</si>
  <si>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</si>
  <si>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</si>
  <si>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</si>
  <si>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</si>
  <si>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</si>
  <si>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</si>
  <si>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</si>
  <si>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</si>
  <si>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</si>
  <si>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</si>
  <si>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</si>
  <si>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</si>
  <si>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</si>
  <si>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</si>
  <si>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</si>
  <si>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</si>
  <si>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</si>
  <si>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</si>
  <si>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</si>
  <si>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</si>
  <si>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</si>
  <si>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</si>
  <si>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</si>
  <si>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</si>
  <si>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</si>
  <si>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</si>
  <si>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</si>
  <si>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</si>
  <si>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</si>
  <si>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</si>
  <si>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</si>
  <si>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</si>
  <si>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</si>
  <si>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</si>
  <si>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</si>
  <si>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</si>
  <si>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</si>
  <si>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</si>
  <si>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</si>
  <si>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</si>
  <si>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</si>
  <si>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</si>
  <si>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</si>
  <si>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</si>
  <si>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</si>
  <si>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</si>
  <si>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</si>
  <si>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</si>
  <si>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</si>
  <si>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</si>
  <si>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</si>
  <si>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</si>
  <si>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</si>
  <si>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</si>
  <si>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</si>
  <si>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</si>
  <si>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</si>
  <si>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</si>
  <si>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</si>
  <si>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</si>
  <si>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</si>
  <si>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</si>
  <si>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</si>
  <si>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</si>
  <si>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</si>
  <si>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</si>
  <si>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</si>
  <si>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</si>
  <si>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</si>
  <si>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</si>
  <si>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</si>
  <si>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</si>
  <si>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</si>
  <si>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</si>
  <si>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</si>
  <si>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</si>
  <si>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</si>
  <si>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</si>
  <si>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</si>
  <si>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</si>
  <si>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</si>
  <si>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</si>
  <si>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</si>
  <si>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</si>
  <si>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</si>
  <si>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</si>
  <si>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</si>
  <si>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</si>
  <si>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</si>
  <si>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</si>
  <si>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</si>
  <si>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</si>
  <si>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</si>
  <si>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</si>
  <si>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</si>
  <si>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</si>
  <si>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</si>
  <si>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</si>
  <si>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</si>
  <si>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</si>
  <si>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</si>
  <si>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</si>
  <si>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</si>
  <si>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</si>
  <si>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</si>
  <si>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</si>
  <si>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</si>
  <si>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</si>
  <si>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</si>
  <si>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</si>
  <si>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</si>
  <si>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</si>
  <si>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</si>
  <si>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</si>
  <si>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</si>
  <si>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</si>
  <si>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</si>
  <si>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</si>
  <si>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</si>
  <si>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</si>
  <si>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</si>
  <si>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</si>
  <si>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</si>
  <si>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</si>
  <si>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</si>
  <si>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</si>
  <si>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</si>
  <si>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</si>
  <si>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</si>
  <si>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</si>
  <si>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</si>
  <si>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</si>
  <si>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</si>
  <si>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</si>
  <si>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</si>
  <si>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</si>
  <si>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</si>
  <si>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</si>
  <si>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</si>
  <si>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</si>
  <si>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</si>
  <si>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</si>
  <si>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</si>
  <si>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</si>
  <si>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</si>
  <si>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</si>
  <si>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</si>
  <si>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</si>
  <si>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</si>
  <si>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</si>
  <si>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</si>
  <si>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</si>
  <si>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</si>
  <si>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</si>
  <si>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</si>
  <si>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</si>
  <si>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</si>
  <si>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</si>
  <si>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</si>
  <si>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</si>
  <si>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</si>
  <si>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</si>
  <si>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</si>
  <si>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</si>
  <si>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</si>
  <si>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</si>
  <si>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</si>
  <si>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</si>
  <si>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</si>
  <si>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</si>
  <si>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</si>
  <si>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</si>
  <si>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</si>
  <si>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</si>
  <si>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</si>
  <si>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</si>
  <si>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</si>
  <si>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</si>
  <si>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</si>
  <si>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</si>
  <si>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</si>
  <si>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</si>
  <si>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</si>
  <si>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</si>
  <si>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</si>
  <si>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</si>
  <si>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</si>
  <si>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</si>
  <si>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</si>
  <si>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</si>
  <si>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</si>
  <si>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</si>
  <si>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</si>
  <si>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</si>
  <si>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</si>
  <si>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</si>
  <si>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</si>
  <si>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</si>
  <si>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</si>
  <si>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</si>
  <si>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</si>
  <si>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</si>
  <si>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</si>
  <si>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</si>
  <si>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</si>
  <si>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</si>
  <si>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</si>
  <si>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</si>
  <si>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</si>
  <si>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</si>
  <si>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</si>
  <si>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</si>
  <si>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</si>
  <si>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</si>
  <si>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</si>
  <si>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</si>
  <si>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</si>
  <si>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</si>
  <si>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</si>
  <si>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</si>
  <si>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</si>
  <si>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</si>
  <si>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</si>
  <si>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</si>
  <si>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</si>
  <si>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</si>
  <si>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</si>
  <si>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</si>
  <si>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</si>
  <si>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</si>
  <si>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</si>
  <si>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</si>
  <si>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</si>
  <si>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</si>
  <si>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</si>
  <si>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</si>
  <si>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</si>
  <si>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</si>
  <si>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</si>
  <si>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</si>
  <si>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</si>
  <si>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</si>
  <si>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</si>
  <si>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</si>
  <si>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</si>
  <si>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</si>
  <si>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</si>
  <si>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</si>
  <si>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</si>
  <si>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</si>
  <si>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</si>
  <si>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</si>
  <si>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</si>
  <si>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</si>
  <si>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</si>
  <si>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</si>
  <si>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</si>
  <si>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</si>
  <si>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</si>
  <si>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</si>
  <si>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</si>
  <si>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</si>
  <si>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</si>
  <si>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</si>
  <si>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</si>
  <si>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</si>
  <si>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</si>
  <si>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</si>
  <si>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</si>
  <si>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</si>
  <si>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</si>
  <si>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</si>
  <si>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</si>
  <si>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</si>
  <si>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</si>
  <si>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</si>
  <si>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</si>
  <si>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</si>
  <si>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</si>
  <si>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</si>
  <si>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</si>
  <si>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</si>
  <si>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</si>
  <si>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</si>
  <si>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</si>
  <si>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</si>
  <si>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</si>
  <si>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</si>
  <si>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</si>
  <si>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</si>
  <si>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</si>
  <si>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</si>
  <si>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</si>
  <si>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</si>
  <si>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</si>
  <si>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</si>
  <si>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</si>
  <si>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</si>
  <si>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</si>
  <si>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</si>
  <si>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</si>
  <si>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</si>
  <si>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</si>
  <si>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</si>
  <si>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</si>
  <si>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</si>
  <si>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</si>
  <si>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</si>
  <si>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</si>
  <si>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</si>
  <si>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</si>
  <si>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</si>
  <si>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</si>
  <si>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</si>
  <si>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</si>
  <si>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</si>
  <si>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</si>
  <si>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</si>
  <si>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</si>
  <si>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</si>
  <si>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</si>
  <si>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</si>
  <si>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</si>
  <si>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</si>
  <si>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</si>
  <si>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</si>
  <si>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</si>
  <si>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</si>
  <si>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</si>
  <si>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</si>
  <si>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</si>
  <si>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</si>
  <si>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</si>
  <si>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</si>
  <si>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</si>
  <si>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</si>
  <si>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</si>
  <si>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</si>
  <si>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</si>
  <si>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</si>
  <si>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</si>
  <si>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</si>
  <si>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</si>
  <si>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</si>
  <si>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</si>
  <si>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</si>
  <si>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</si>
  <si>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</si>
  <si>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</si>
  <si>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</si>
  <si>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</si>
  <si>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</si>
  <si>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</si>
  <si>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</si>
  <si>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</si>
  <si>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</si>
  <si>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</si>
  <si>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</si>
  <si>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</si>
  <si>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</si>
  <si>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</si>
  <si>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</si>
  <si>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</si>
  <si>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</si>
  <si>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</si>
  <si>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</si>
  <si>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</si>
  <si>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</si>
  <si>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</si>
  <si>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</si>
  <si>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</si>
  <si>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</si>
  <si>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</si>
  <si>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</si>
  <si>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</si>
  <si>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</si>
  <si>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</si>
  <si>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</si>
  <si>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</si>
  <si>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</si>
  <si>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</si>
  <si>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</si>
  <si>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</si>
  <si>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</si>
  <si>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</si>
  <si>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</si>
  <si>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</si>
  <si>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</si>
  <si>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</si>
  <si>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</si>
  <si>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</si>
  <si>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</si>
  <si>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</si>
  <si>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</si>
  <si>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</si>
  <si>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</si>
  <si>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</si>
  <si>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</si>
  <si>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</si>
  <si>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</si>
  <si>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</si>
  <si>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</si>
  <si>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</si>
  <si>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</si>
  <si>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</si>
  <si>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</si>
  <si>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</si>
  <si>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</si>
  <si>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</si>
  <si>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</si>
  <si>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</si>
  <si>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</si>
  <si>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</si>
  <si>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</si>
  <si>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</si>
  <si>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</si>
  <si>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</si>
  <si>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</si>
  <si>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</si>
  <si>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</si>
  <si>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</si>
  <si>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</si>
  <si>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</si>
  <si>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</si>
  <si>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</si>
  <si>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</si>
  <si>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</si>
  <si>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</si>
  <si>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</si>
  <si>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</si>
  <si>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</si>
  <si>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</si>
  <si>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</si>
  <si>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</si>
  <si>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</si>
  <si>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</si>
  <si>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</si>
  <si>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</si>
  <si>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</si>
  <si>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</si>
  <si>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</si>
  <si>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</si>
  <si>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</si>
  <si>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</si>
  <si>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</si>
  <si>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</si>
  <si>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</si>
  <si>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</si>
  <si>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</si>
  <si>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</si>
  <si>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</si>
  <si>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</si>
  <si>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</si>
  <si>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</si>
  <si>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</si>
  <si>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</si>
  <si>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</si>
  <si>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</si>
  <si>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</si>
  <si>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</si>
  <si>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</si>
  <si>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</si>
  <si>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</si>
  <si>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</si>
  <si>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</si>
  <si>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</si>
  <si>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</si>
  <si>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</si>
  <si>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</si>
  <si>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</si>
  <si>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</si>
  <si>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</si>
  <si>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</si>
  <si>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</si>
  <si>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</si>
  <si>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</si>
  <si>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</si>
  <si>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</si>
  <si>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</si>
  <si>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</si>
  <si>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</si>
  <si>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</si>
  <si>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</si>
  <si>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</si>
  <si>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</si>
  <si>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</si>
  <si>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</si>
  <si>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</si>
  <si>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</si>
  <si>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</si>
  <si>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</si>
  <si>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</si>
  <si>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</si>
  <si>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</si>
  <si>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</si>
  <si>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</si>
  <si>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</si>
  <si>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</si>
  <si>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</si>
  <si>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</si>
  <si>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</si>
  <si>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</si>
  <si>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</si>
  <si>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</si>
  <si>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</si>
  <si>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</si>
  <si>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</si>
  <si>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</si>
  <si>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</si>
  <si>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</si>
  <si>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</si>
  <si>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</si>
  <si>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</si>
  <si>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</si>
  <si>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</si>
  <si>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</si>
  <si>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</si>
  <si>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</si>
  <si>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</si>
  <si>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</si>
  <si>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</si>
  <si>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</si>
  <si>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</si>
  <si>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</si>
  <si>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</si>
  <si>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</si>
  <si>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</si>
  <si>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</si>
  <si>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</si>
  <si>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</si>
  <si>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</si>
  <si>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</si>
  <si>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</si>
  <si>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</si>
  <si>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</si>
  <si>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</si>
  <si>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</si>
  <si>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</si>
  <si>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</si>
  <si>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</si>
  <si>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</si>
  <si>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</si>
  <si>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</si>
  <si>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</si>
  <si>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</si>
  <si>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</si>
  <si>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</si>
  <si>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</si>
  <si>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</si>
  <si>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</si>
  <si>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</si>
  <si>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</si>
  <si>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</si>
  <si>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</si>
  <si>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</si>
  <si>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</si>
  <si>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</si>
  <si>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</si>
  <si>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</si>
  <si>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</si>
  <si>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</si>
  <si>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</si>
  <si>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</si>
  <si>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</si>
  <si>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</si>
  <si>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</si>
  <si>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</si>
  <si>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</si>
  <si>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</si>
  <si>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</si>
  <si>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</si>
  <si>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</si>
  <si>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</si>
  <si>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</si>
  <si>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</si>
  <si>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</si>
  <si>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</si>
  <si>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</si>
  <si>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</si>
  <si>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</si>
  <si>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</si>
  <si>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</si>
  <si>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</si>
  <si>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</si>
  <si>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</si>
  <si>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</si>
  <si>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</si>
  <si>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</si>
  <si>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</si>
  <si>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</si>
  <si>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</si>
  <si>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</si>
  <si>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</si>
  <si>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</si>
  <si>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</si>
  <si>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</si>
  <si>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</si>
  <si>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</si>
  <si>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</si>
  <si>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</si>
  <si>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</si>
  <si>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</si>
  <si>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</si>
  <si>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</si>
  <si>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</si>
  <si>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</si>
  <si>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</si>
  <si>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</si>
  <si>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</si>
  <si>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</si>
  <si>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</si>
  <si>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</si>
  <si>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</si>
  <si>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</si>
  <si>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</si>
  <si>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</si>
  <si>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</si>
  <si>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</si>
  <si>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</si>
  <si>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</si>
  <si>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</si>
  <si>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</si>
  <si>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</si>
  <si>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</si>
  <si>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</si>
  <si>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</si>
  <si>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</si>
  <si>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</si>
  <si>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</si>
  <si>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</si>
  <si>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</si>
  <si>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</si>
  <si>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</si>
  <si>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</si>
  <si>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</si>
  <si>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</si>
  <si>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</si>
  <si>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</si>
  <si>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</si>
  <si>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</si>
  <si>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</si>
  <si>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</si>
  <si>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</si>
  <si>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</si>
  <si>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</si>
  <si>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</si>
  <si>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</si>
  <si>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</si>
  <si>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</si>
  <si>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</si>
  <si>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</si>
  <si>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</si>
  <si>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</si>
  <si>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</si>
  <si>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</si>
  <si>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</si>
  <si>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</si>
  <si>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</si>
  <si>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</si>
  <si>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</si>
  <si>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</si>
  <si>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</si>
  <si>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</si>
  <si>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</si>
  <si>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</si>
  <si>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</si>
  <si>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</si>
  <si>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</si>
  <si>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</si>
  <si>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</si>
  <si>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</si>
  <si>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</si>
  <si>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</si>
  <si>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</si>
  <si>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</si>
  <si>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</si>
  <si>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</si>
  <si>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</si>
  <si>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</si>
  <si>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</si>
  <si>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</si>
  <si>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</si>
  <si>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</si>
  <si>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</si>
  <si>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</si>
  <si>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</si>
  <si>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</si>
  <si>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</si>
  <si>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</si>
  <si>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</si>
  <si>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</si>
  <si>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</si>
  <si>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</si>
  <si>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</si>
  <si>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</si>
  <si>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</si>
  <si>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</si>
  <si>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</si>
  <si>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</si>
  <si>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</si>
  <si>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</si>
  <si>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</si>
  <si>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</si>
  <si>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</si>
  <si>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</si>
  <si>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</si>
  <si>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</si>
  <si>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</si>
  <si>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</si>
  <si>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</si>
  <si>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</si>
  <si>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</si>
  <si>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</si>
  <si>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</si>
  <si>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</si>
  <si>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</si>
  <si>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</si>
  <si>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</si>
  <si>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</si>
  <si>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</si>
  <si>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</si>
  <si>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</si>
  <si>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</si>
  <si>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</si>
  <si>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</si>
  <si>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</si>
  <si>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</si>
  <si>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</si>
  <si>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</si>
  <si>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</si>
  <si>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</si>
  <si>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</si>
  <si>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</si>
  <si>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</si>
  <si>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</si>
  <si>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</si>
  <si>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</si>
  <si>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</si>
  <si>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</si>
  <si>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</si>
  <si>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</si>
  <si>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</si>
  <si>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</si>
  <si>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</si>
  <si>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</si>
  <si>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</si>
  <si>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</si>
  <si>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</si>
  <si>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</si>
  <si>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</si>
  <si>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</si>
  <si>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</si>
  <si>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</si>
  <si>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</si>
  <si>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</si>
  <si>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</si>
  <si>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</si>
  <si>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</si>
  <si>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</si>
  <si>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</si>
  <si>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</si>
  <si>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</si>
  <si>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</si>
  <si>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</si>
  <si>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</si>
  <si>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</si>
  <si>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</si>
  <si>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</si>
  <si>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</si>
  <si>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</si>
  <si>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</si>
  <si>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</si>
  <si>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</si>
  <si>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</si>
  <si>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</si>
  <si>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</si>
  <si>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</si>
  <si>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</si>
  <si>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</si>
  <si>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</si>
  <si>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</si>
  <si>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</si>
  <si>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</si>
  <si>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</si>
  <si>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</si>
  <si>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</si>
  <si>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</si>
  <si>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</si>
  <si>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</si>
  <si>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</si>
  <si>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</si>
  <si>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</si>
  <si>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</si>
  <si>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</si>
  <si>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</si>
  <si>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</si>
  <si>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</si>
  <si>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</si>
  <si>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</si>
  <si>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</si>
  <si>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</si>
  <si>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</si>
  <si>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</si>
  <si>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</si>
  <si>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</si>
  <si>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</si>
  <si>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</si>
  <si>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</si>
  <si>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</si>
  <si>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</si>
  <si>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</si>
  <si>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</si>
  <si>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</si>
  <si>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</si>
  <si>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</si>
  <si>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</si>
  <si>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</si>
  <si>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</si>
  <si>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</si>
  <si>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</si>
  <si>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</si>
  <si>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</si>
  <si>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</si>
  <si>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</si>
  <si>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</si>
  <si>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</si>
  <si>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</si>
  <si>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</si>
  <si>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</si>
  <si>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</si>
  <si>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</si>
  <si>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</si>
  <si>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</si>
  <si>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</si>
  <si>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</si>
  <si>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</si>
  <si>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</si>
  <si>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</si>
  <si>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</si>
  <si>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</si>
  <si>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</si>
  <si>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</si>
  <si>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</si>
  <si>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</si>
  <si>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</si>
  <si>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</si>
  <si>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</si>
  <si>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</si>
  <si>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</si>
  <si>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</si>
  <si>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</si>
  <si>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</si>
  <si>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</si>
  <si>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</si>
  <si>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</si>
  <si>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</si>
  <si>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</si>
  <si>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</si>
  <si>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</si>
  <si>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</si>
  <si>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</si>
  <si>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</si>
  <si>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</si>
  <si>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</si>
  <si>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</si>
  <si>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</si>
  <si>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</si>
  <si>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</si>
  <si>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</si>
  <si>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</si>
  <si>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</si>
  <si>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</si>
  <si>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</si>
  <si>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</si>
  <si>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</si>
  <si>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</si>
  <si>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</si>
  <si>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</si>
  <si>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</si>
  <si>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</si>
  <si>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</si>
  <si>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</si>
  <si>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</si>
  <si>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</si>
  <si>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</si>
  <si>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</si>
  <si>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</si>
  <si>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</si>
  <si>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</si>
  <si>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</si>
  <si>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</si>
  <si>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</si>
  <si>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</si>
  <si>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</si>
  <si>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</si>
  <si>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</si>
  <si>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</si>
  <si>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</si>
  <si>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</si>
  <si>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</si>
  <si>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</si>
  <si>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</si>
  <si>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</si>
  <si>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</si>
  <si>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</si>
  <si>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</si>
  <si>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</si>
  <si>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</si>
  <si>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</si>
  <si>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</si>
  <si>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</si>
  <si>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</si>
  <si>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</si>
  <si>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</si>
  <si>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</si>
  <si>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</si>
  <si>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</si>
  <si>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</si>
  <si>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</si>
  <si>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</si>
  <si>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</si>
  <si>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</si>
  <si>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</si>
  <si>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</si>
  <si>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</si>
  <si>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</si>
  <si>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</si>
  <si>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</si>
  <si>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</si>
  <si>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</si>
  <si>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</si>
  <si>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</si>
  <si>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</si>
  <si>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</si>
  <si>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</si>
  <si>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</si>
  <si>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</si>
  <si>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</si>
  <si>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</si>
  <si>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</si>
  <si>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</si>
  <si>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</si>
  <si>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</si>
  <si>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</si>
  <si>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</si>
  <si>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</si>
  <si>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</si>
  <si>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</si>
  <si>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</si>
  <si>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</si>
  <si>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</si>
  <si>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</si>
  <si>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</si>
  <si>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</si>
  <si>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</si>
  <si>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</si>
  <si>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</si>
  <si>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</si>
  <si>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</si>
  <si>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</si>
  <si>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</si>
  <si>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</si>
  <si>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</si>
  <si>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</si>
  <si>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</si>
  <si>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</si>
  <si>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</si>
  <si>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</si>
  <si>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</si>
  <si>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</si>
  <si>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</si>
  <si>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</si>
  <si>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</si>
  <si>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</si>
  <si>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</si>
  <si>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</si>
  <si>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</si>
  <si>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</si>
  <si>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</si>
  <si>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</si>
  <si>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</si>
  <si>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</si>
  <si>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</si>
  <si>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</si>
  <si>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</si>
  <si>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</si>
  <si>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</si>
  <si>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</si>
  <si>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</si>
  <si>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</si>
  <si>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</si>
  <si>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</si>
  <si>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</si>
  <si>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</si>
  <si>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</si>
  <si>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</si>
  <si>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</si>
  <si>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</si>
  <si>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</si>
  <si>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</si>
  <si>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</si>
  <si>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</si>
  <si>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</si>
  <si>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</si>
  <si>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</si>
  <si>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</si>
  <si>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</si>
  <si>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</si>
  <si>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</si>
  <si>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</si>
  <si>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</si>
  <si>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</si>
  <si>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</si>
  <si>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</si>
  <si>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</si>
  <si>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</si>
  <si>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</si>
  <si>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</si>
  <si>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</si>
  <si>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</si>
  <si>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</si>
  <si>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</si>
  <si>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</si>
  <si>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</si>
  <si>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</si>
  <si>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</si>
  <si>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</si>
  <si>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</si>
  <si>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</si>
  <si>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</si>
  <si>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</si>
  <si>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</si>
  <si>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</si>
  <si>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</si>
  <si>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</si>
  <si>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</si>
  <si>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</si>
  <si>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</si>
  <si>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</si>
  <si>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</si>
  <si>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</si>
  <si>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</si>
  <si>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</si>
  <si>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</si>
  <si>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</si>
  <si>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</si>
  <si>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</si>
  <si>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</si>
  <si>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</si>
  <si>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</si>
  <si>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</si>
  <si>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</si>
  <si>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</si>
  <si>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</si>
  <si>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</si>
  <si>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</si>
  <si>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</si>
  <si>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</si>
  <si>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</si>
  <si>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</si>
  <si>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</si>
  <si>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</si>
  <si>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</si>
  <si>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</si>
  <si>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</si>
  <si>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</si>
  <si>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</si>
  <si>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</si>
  <si>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</si>
  <si>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</si>
  <si>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</si>
  <si>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</si>
  <si>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</si>
  <si>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</si>
  <si>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</si>
  <si>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</si>
  <si>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</si>
  <si>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</si>
  <si>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</si>
  <si>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</si>
  <si>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</si>
  <si>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</si>
  <si>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</si>
  <si>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</si>
  <si>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</si>
  <si>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</si>
  <si>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</si>
  <si>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</si>
  <si>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</si>
  <si>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</si>
  <si>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</si>
  <si>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</si>
  <si>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</si>
  <si>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</si>
  <si>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</si>
  <si>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</si>
  <si>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</si>
  <si>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</si>
  <si>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</si>
  <si>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</si>
  <si>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</si>
  <si>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</si>
  <si>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</si>
  <si>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</si>
  <si>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</si>
  <si>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</si>
  <si>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</si>
  <si>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</si>
  <si>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</si>
  <si>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</si>
  <si>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</si>
  <si>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</si>
  <si>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</si>
  <si>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</si>
  <si>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</si>
  <si>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</si>
  <si>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</si>
  <si>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</si>
  <si>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</si>
  <si>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</si>
  <si>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</si>
  <si>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</si>
  <si>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</si>
  <si>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</si>
  <si>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</si>
  <si>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</si>
  <si>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</si>
  <si>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</si>
  <si>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</si>
  <si>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</si>
  <si>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</si>
  <si>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</si>
  <si>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</si>
  <si>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</si>
  <si>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</si>
  <si>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</si>
  <si>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</si>
  <si>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</si>
  <si>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</si>
  <si>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</si>
  <si>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</si>
  <si>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</si>
  <si>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</si>
  <si>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</si>
  <si>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</si>
  <si>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</si>
  <si>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</si>
  <si>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</si>
  <si>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</si>
  <si>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</si>
  <si>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</si>
  <si>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</si>
  <si>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</si>
  <si>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</si>
  <si>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</si>
  <si>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</si>
  <si>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</si>
  <si>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</si>
  <si>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</si>
  <si>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</si>
  <si>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</si>
  <si>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</si>
  <si>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</si>
  <si>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</si>
  <si>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</si>
  <si>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</si>
  <si>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</si>
  <si>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</si>
  <si>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</si>
  <si>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</si>
  <si>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</si>
  <si>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</si>
  <si>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</si>
  <si>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</si>
  <si>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</si>
  <si>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</si>
  <si>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</si>
  <si>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</si>
  <si>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</si>
  <si>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</si>
  <si>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</si>
  <si>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</si>
  <si>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</si>
  <si>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</si>
  <si>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</si>
  <si>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</si>
  <si>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</si>
  <si>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</si>
  <si>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</si>
  <si>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</si>
  <si>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</si>
  <si>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</si>
  <si>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</si>
  <si>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</si>
  <si>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</si>
  <si>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</si>
  <si>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</si>
  <si>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</si>
  <si>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</si>
  <si>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</si>
  <si>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</si>
  <si>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</si>
  <si>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</si>
  <si>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</si>
  <si>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</si>
  <si>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</si>
  <si>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</si>
  <si>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</si>
  <si>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</si>
  <si>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</si>
  <si>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</si>
  <si>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</si>
  <si>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</si>
  <si>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</si>
  <si>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</si>
  <si>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</si>
  <si>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</si>
  <si>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</si>
  <si>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</si>
  <si>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</si>
  <si>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</si>
  <si>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</si>
  <si>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</si>
  <si>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</si>
  <si>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</si>
  <si>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</si>
  <si>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</si>
  <si>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</si>
  <si>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</si>
  <si>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</si>
  <si>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</si>
  <si>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</si>
  <si>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</si>
  <si>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</si>
  <si>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</si>
  <si>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</si>
  <si>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</si>
  <si>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</si>
  <si>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</si>
  <si>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</si>
  <si>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</si>
  <si>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</si>
  <si>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</si>
  <si>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</si>
  <si>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</si>
  <si>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</si>
  <si>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</si>
  <si>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</si>
  <si>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</si>
  <si>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</si>
  <si>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</si>
  <si>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</si>
  <si>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</si>
  <si>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</si>
  <si>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</si>
  <si>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</si>
  <si>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</si>
  <si>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</si>
  <si>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</si>
  <si>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</si>
  <si>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</si>
  <si>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</si>
  <si>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</si>
  <si>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</si>
  <si>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</si>
  <si>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</si>
  <si>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</si>
  <si>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</si>
  <si>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</si>
  <si>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</si>
  <si>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</si>
  <si>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</si>
  <si>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</si>
  <si>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</si>
  <si>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</si>
  <si>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</si>
  <si>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</si>
  <si>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</si>
  <si>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</si>
  <si>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</si>
  <si>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</si>
  <si>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</si>
  <si>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</si>
  <si>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</si>
  <si>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</si>
  <si>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</si>
  <si>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</si>
  <si>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</si>
  <si>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</si>
  <si>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</si>
  <si>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</si>
  <si>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</si>
  <si>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</si>
  <si>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</si>
  <si>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</si>
  <si>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</si>
  <si>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</si>
  <si>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</si>
  <si>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</si>
  <si>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</si>
  <si>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</si>
  <si>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</si>
  <si>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</si>
  <si>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</si>
  <si>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</si>
  <si>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</si>
  <si>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</si>
  <si>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</si>
  <si>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</si>
  <si>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</si>
  <si>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</si>
  <si>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</si>
  <si>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</si>
  <si>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</si>
  <si>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</si>
  <si>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</si>
  <si>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</si>
  <si>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</si>
  <si>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</si>
  <si>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</si>
  <si>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</si>
  <si>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</si>
  <si>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</si>
  <si>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</si>
  <si>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</si>
  <si>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</si>
  <si>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</si>
  <si>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</si>
  <si>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</si>
  <si>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</si>
  <si>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</si>
  <si>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</si>
  <si>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</si>
  <si>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</si>
  <si>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</si>
  <si>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</si>
  <si>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</si>
  <si>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</si>
  <si>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</si>
  <si>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</si>
  <si>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</si>
  <si>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</si>
  <si>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</si>
  <si>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</si>
  <si>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</si>
  <si>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</si>
  <si>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</si>
  <si>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</si>
  <si>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</si>
  <si>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</si>
  <si>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</si>
  <si>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</si>
  <si>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</si>
  <si>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</si>
  <si>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</si>
  <si>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</si>
  <si>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</si>
  <si>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</si>
  <si>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</si>
  <si>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</si>
  <si>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</si>
  <si>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</si>
  <si>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</si>
  <si>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</si>
  <si>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</si>
  <si>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</si>
  <si>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</si>
  <si>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</si>
  <si>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</si>
  <si>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</si>
  <si>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</si>
  <si>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</si>
  <si>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</si>
  <si>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</si>
  <si>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</si>
  <si>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</si>
  <si>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</si>
  <si>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</si>
  <si>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</si>
  <si>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</si>
  <si>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</si>
  <si>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</si>
  <si>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</si>
  <si>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</si>
  <si>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</si>
  <si>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</si>
  <si>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</si>
  <si>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</si>
  <si>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</si>
  <si>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</si>
  <si>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</si>
  <si>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</si>
  <si>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</si>
  <si>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</si>
  <si>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</si>
  <si>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</si>
  <si>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</si>
  <si>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</si>
  <si>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</si>
  <si>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</si>
  <si>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</si>
  <si>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</si>
  <si>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</si>
  <si>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</si>
  <si>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</si>
  <si>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</si>
  <si>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</si>
  <si>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</si>
  <si>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</si>
  <si>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</si>
  <si>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</si>
  <si>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</si>
  <si>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</si>
  <si>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</si>
  <si>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</si>
  <si>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</si>
  <si>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</si>
  <si>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</si>
  <si>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</si>
  <si>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</si>
  <si>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</si>
  <si>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</si>
  <si>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</si>
  <si>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</si>
  <si>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</si>
  <si>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</si>
  <si>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</si>
  <si>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</si>
  <si>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</si>
  <si>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</si>
  <si>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</si>
  <si>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</si>
  <si>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</si>
  <si>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</si>
  <si>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</si>
  <si>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</si>
  <si>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</si>
  <si>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</si>
  <si>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</si>
  <si>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</si>
  <si>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</si>
  <si>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</si>
  <si>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</si>
  <si>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</si>
  <si>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</si>
  <si>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</si>
  <si>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</si>
  <si>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</si>
  <si>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</si>
  <si>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</si>
  <si>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</si>
  <si>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</si>
  <si>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</si>
  <si>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</si>
  <si>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</si>
  <si>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</si>
  <si>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</si>
  <si>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</si>
  <si>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</si>
  <si>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</si>
  <si>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</si>
  <si>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</si>
  <si>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</si>
  <si>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</si>
  <si>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</si>
  <si>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</si>
  <si>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</si>
  <si>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</si>
  <si>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</si>
  <si>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</si>
  <si>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</si>
  <si>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</si>
  <si>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</si>
  <si>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</si>
  <si>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</si>
  <si>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</si>
  <si>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</si>
  <si>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</si>
  <si>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</si>
  <si>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</si>
  <si>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</si>
  <si>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</si>
  <si>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</si>
  <si>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</si>
  <si>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</si>
  <si>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</si>
  <si>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</si>
  <si>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</si>
  <si>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</si>
  <si>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</si>
  <si>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</si>
  <si>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</si>
  <si>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</si>
  <si>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</si>
  <si>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</si>
  <si>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</si>
  <si>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</si>
  <si>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</si>
  <si>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</si>
  <si>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</si>
  <si>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</si>
  <si>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</si>
  <si>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</si>
  <si>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</si>
  <si>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</si>
  <si>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</si>
  <si>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</si>
  <si>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</si>
  <si>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</si>
  <si>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</si>
  <si>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</si>
  <si>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</si>
  <si>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</si>
  <si>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</si>
  <si>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</si>
  <si>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</si>
  <si>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</si>
  <si>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</si>
  <si>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</si>
  <si>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</si>
  <si>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</si>
  <si>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</si>
  <si>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</si>
  <si>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</si>
  <si>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</si>
  <si>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</si>
  <si>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</si>
  <si>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</si>
  <si>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</si>
  <si>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</si>
  <si>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</si>
  <si>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</si>
  <si>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</si>
  <si>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</si>
  <si>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</si>
  <si>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</si>
  <si>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</si>
  <si>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</si>
  <si>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</si>
  <si>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</si>
  <si>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</si>
  <si>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</si>
  <si>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</si>
  <si>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</si>
  <si>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</si>
  <si>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</si>
  <si>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</si>
  <si>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</si>
  <si>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</si>
  <si>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</si>
  <si>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</si>
  <si>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</si>
  <si>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</si>
  <si>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</si>
  <si>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</si>
  <si>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</si>
  <si>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</si>
  <si>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</si>
  <si>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</si>
  <si>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</si>
  <si>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</si>
  <si>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</si>
  <si>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</si>
  <si>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</si>
  <si>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</si>
  <si>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</si>
  <si>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</si>
  <si>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</si>
  <si>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</si>
  <si>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</si>
  <si>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</si>
  <si>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</si>
  <si>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</si>
  <si>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</si>
  <si>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</si>
  <si>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</si>
  <si>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</si>
  <si>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</si>
  <si>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</si>
  <si>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</si>
  <si>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</si>
  <si>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</si>
  <si>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</si>
  <si>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</si>
  <si>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</si>
  <si>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</si>
  <si>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</si>
  <si>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</si>
  <si>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</si>
  <si>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</si>
  <si>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</si>
  <si>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</si>
  <si>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</si>
  <si>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</si>
  <si>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</si>
  <si>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</si>
  <si>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</si>
  <si>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</si>
  <si>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</si>
  <si>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</si>
  <si>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</si>
  <si>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</si>
  <si>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</si>
  <si>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</si>
  <si>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</si>
  <si>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</si>
  <si>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</si>
  <si>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</si>
  <si>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</si>
  <si>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</si>
  <si>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</si>
  <si>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</si>
  <si>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</si>
  <si>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</si>
  <si>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</si>
  <si>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</si>
  <si>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</si>
  <si>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</si>
  <si>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</si>
  <si>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</si>
  <si>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</si>
  <si>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</si>
  <si>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</si>
  <si>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</si>
  <si>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</si>
  <si>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</si>
  <si>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</si>
  <si>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</si>
  <si>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</si>
  <si>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</si>
  <si>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</si>
  <si>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</si>
  <si>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</si>
  <si>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</si>
  <si>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</si>
  <si>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</si>
  <si>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</si>
  <si>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</si>
  <si>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</si>
  <si>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</si>
  <si>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</si>
  <si>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</si>
  <si>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</si>
  <si>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</si>
  <si>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</si>
  <si>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</si>
  <si>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</si>
  <si>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</si>
  <si>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</si>
  <si>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</si>
  <si>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</si>
  <si>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</si>
  <si>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</si>
  <si>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</si>
  <si>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</si>
  <si>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</si>
  <si>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</si>
  <si>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</si>
  <si>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</si>
  <si>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</si>
  <si>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</si>
  <si>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</si>
  <si>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</si>
  <si>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</si>
  <si>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</si>
  <si>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</si>
  <si>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</si>
  <si>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</si>
  <si>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</si>
  <si>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</si>
  <si>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</si>
  <si>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</si>
  <si>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</si>
  <si>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</si>
  <si>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</si>
  <si>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</si>
  <si>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</si>
  <si>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</si>
  <si>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</si>
  <si>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</si>
  <si>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</si>
  <si>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</si>
  <si>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</si>
  <si>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</si>
  <si>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</si>
  <si>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</si>
  <si>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</si>
  <si>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</si>
  <si>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</si>
  <si>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</si>
  <si>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</si>
  <si>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</si>
  <si>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</si>
  <si>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</si>
  <si>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</si>
  <si>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</si>
  <si>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</si>
  <si>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</si>
  <si>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</si>
  <si>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</si>
  <si>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</si>
  <si>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</si>
  <si>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</si>
  <si>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</si>
  <si>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</si>
  <si>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</si>
  <si>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</si>
  <si>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</si>
  <si>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</si>
  <si>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</si>
  <si>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</si>
  <si>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</si>
  <si>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</si>
  <si>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</si>
  <si>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</si>
  <si>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</si>
  <si>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</si>
  <si>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</si>
  <si>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</si>
  <si>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</si>
  <si>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</si>
  <si>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</si>
  <si>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</si>
  <si>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</si>
  <si>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</si>
  <si>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</si>
  <si>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</si>
  <si>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</si>
  <si>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</si>
  <si>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</si>
  <si>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</si>
  <si>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</si>
  <si>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</si>
  <si>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</si>
  <si>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</si>
  <si>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</si>
  <si>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</si>
  <si>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</si>
  <si>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</si>
  <si>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</si>
  <si>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</si>
  <si>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</si>
  <si>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</si>
  <si>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</si>
  <si>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</si>
  <si>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</si>
  <si>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</si>
  <si>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</si>
  <si>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</si>
  <si>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</si>
  <si>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</si>
  <si>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</si>
  <si>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</si>
  <si>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</si>
  <si>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</si>
  <si>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</si>
  <si>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</si>
  <si>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</si>
  <si>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</si>
  <si>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</si>
  <si>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</si>
  <si>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</si>
  <si>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</si>
  <si>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</si>
  <si>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</si>
  <si>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</si>
  <si>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</si>
  <si>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</si>
  <si>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</si>
  <si>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</si>
  <si>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</si>
  <si>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</si>
  <si>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</si>
  <si>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</si>
  <si>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</si>
  <si>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</si>
  <si>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</si>
  <si>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</si>
  <si>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</si>
  <si>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</si>
  <si>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</si>
  <si>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</si>
  <si>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</si>
  <si>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</si>
  <si>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</si>
  <si>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</si>
  <si>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</si>
  <si>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</si>
  <si>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</si>
  <si>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</si>
  <si>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</si>
  <si>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</si>
  <si>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</si>
  <si>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</si>
  <si>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</si>
  <si>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</si>
  <si>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</si>
  <si>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</si>
  <si>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</si>
  <si>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</si>
  <si>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</si>
  <si>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</si>
  <si>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</si>
  <si>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</si>
  <si>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</si>
  <si>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</si>
  <si>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</si>
  <si>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</si>
  <si>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</si>
  <si>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</si>
  <si>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</si>
  <si>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</si>
  <si>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</si>
  <si>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</si>
  <si>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</si>
  <si>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</si>
  <si>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</si>
  <si>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</si>
  <si>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</si>
  <si>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</si>
  <si>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</si>
  <si>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</si>
  <si>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</si>
  <si>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</si>
  <si>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</si>
  <si>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</si>
  <si>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</si>
  <si>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</si>
  <si>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</si>
  <si>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</si>
  <si>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</si>
  <si>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</si>
  <si>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</si>
  <si>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</si>
  <si>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</si>
  <si>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</si>
  <si>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</si>
  <si>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</si>
  <si>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</si>
  <si>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</si>
  <si>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</si>
  <si>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</si>
  <si>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</si>
  <si>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</si>
  <si>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</si>
  <si>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</si>
  <si>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</si>
  <si>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</si>
  <si>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</si>
  <si>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</si>
  <si>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</si>
  <si>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</si>
  <si>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</si>
  <si>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</si>
  <si>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</si>
  <si>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</si>
  <si>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</si>
  <si>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</si>
  <si>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</si>
  <si>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</si>
  <si>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</si>
  <si>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</si>
  <si>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</si>
  <si>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</si>
  <si>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</si>
  <si>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</si>
  <si>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</si>
  <si>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</si>
  <si>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</si>
  <si>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</si>
  <si>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</si>
  <si>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</si>
  <si>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</si>
  <si>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</si>
  <si>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</si>
  <si>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</si>
  <si>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</si>
  <si>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</si>
  <si>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</si>
  <si>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</si>
  <si>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</si>
  <si>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</si>
  <si>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</si>
  <si>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</si>
  <si>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</si>
  <si>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</si>
  <si>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</si>
  <si>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</si>
  <si>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</si>
  <si>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</si>
  <si>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</si>
  <si>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</si>
  <si>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</si>
  <si>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</si>
  <si>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</si>
  <si>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</si>
  <si>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</si>
  <si>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</si>
  <si>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</si>
  <si>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</si>
  <si>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</si>
  <si>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</si>
  <si>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</si>
  <si>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</si>
  <si>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</si>
  <si>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</si>
  <si>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</si>
  <si>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</si>
  <si>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</si>
  <si>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</si>
  <si>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</si>
  <si>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</si>
  <si>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</si>
  <si>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</si>
  <si>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</si>
  <si>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</si>
  <si>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</si>
  <si>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</si>
  <si>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</si>
  <si>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</si>
  <si>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</si>
  <si>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</si>
  <si>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</si>
  <si>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</si>
  <si>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</si>
  <si>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</si>
  <si>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</si>
  <si>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</si>
  <si>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</si>
  <si>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</si>
  <si>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</si>
  <si>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</si>
  <si>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</si>
  <si>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</si>
  <si>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</si>
  <si>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</si>
  <si>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</si>
  <si>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</si>
  <si>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</si>
  <si>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</si>
  <si>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</si>
  <si>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</si>
  <si>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</si>
  <si>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</si>
  <si>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</si>
  <si>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</si>
  <si>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</si>
  <si>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</si>
  <si>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</si>
  <si>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</si>
  <si>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</si>
  <si>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</si>
  <si>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</si>
  <si>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</si>
  <si>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</si>
  <si>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</si>
  <si>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</si>
  <si>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</si>
  <si>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</si>
  <si>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</si>
  <si>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</si>
  <si>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</si>
  <si>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</si>
  <si>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</si>
  <si>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</si>
  <si>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</si>
  <si>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</si>
  <si>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</si>
  <si>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</si>
  <si>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</si>
  <si>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</si>
  <si>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</si>
  <si>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</si>
  <si>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</si>
  <si>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</si>
  <si>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</si>
  <si>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</si>
  <si>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</si>
  <si>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</si>
  <si>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</si>
  <si>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</si>
  <si>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</si>
  <si>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</si>
  <si>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</si>
  <si>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</si>
  <si>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</si>
  <si>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</si>
  <si>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</si>
  <si>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</si>
  <si>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</si>
  <si>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</si>
  <si>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</si>
  <si>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</si>
  <si>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</si>
  <si>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</si>
  <si>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</si>
  <si>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</si>
  <si>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</si>
  <si>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</si>
  <si>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</si>
  <si>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</si>
  <si>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</si>
  <si>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</si>
  <si>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</si>
  <si>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</si>
  <si>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</si>
  <si>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</si>
  <si>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</si>
  <si>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</si>
  <si>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</si>
  <si>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</si>
  <si>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</si>
  <si>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</si>
  <si>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</si>
  <si>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</si>
  <si>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</si>
  <si>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</si>
  <si>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</si>
  <si>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</si>
  <si>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</si>
  <si>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</si>
  <si>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</si>
  <si>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</si>
  <si>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</si>
  <si>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</si>
  <si>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</si>
  <si>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</si>
  <si>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</si>
  <si>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</si>
  <si>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</si>
  <si>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</si>
  <si>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</si>
  <si>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</si>
  <si>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</si>
  <si>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</si>
  <si>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</si>
  <si>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</si>
  <si>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</si>
  <si>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</si>
  <si>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</si>
  <si>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</si>
  <si>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</si>
  <si>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</si>
  <si>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</si>
  <si>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</si>
  <si>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</si>
  <si>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</si>
  <si>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</si>
  <si>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</si>
  <si>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</si>
  <si>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</si>
  <si>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</si>
  <si>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</si>
  <si>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</si>
  <si>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</si>
  <si>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</si>
  <si>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</si>
  <si>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</si>
  <si>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</si>
  <si>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</si>
  <si>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</si>
  <si>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</si>
  <si>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</si>
  <si>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</si>
  <si>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</si>
  <si>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</si>
  <si>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</si>
  <si>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</si>
  <si>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</si>
  <si>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</si>
  <si>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</si>
  <si>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</si>
  <si>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</si>
  <si>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</si>
  <si>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</si>
  <si>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</si>
  <si>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</si>
  <si>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</si>
  <si>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</si>
  <si>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</si>
  <si>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</si>
  <si>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</si>
  <si>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</si>
  <si>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</si>
  <si>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</si>
  <si>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</si>
  <si>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</si>
  <si>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</si>
  <si>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</si>
  <si>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</si>
  <si>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</si>
  <si>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</si>
  <si>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</si>
  <si>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</si>
  <si>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</si>
  <si>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</si>
  <si>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</si>
  <si>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</si>
  <si>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</si>
  <si>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</si>
  <si>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</si>
  <si>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</si>
  <si>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</si>
  <si>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</si>
  <si>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</si>
  <si>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</si>
  <si>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</si>
  <si>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</si>
  <si>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</si>
  <si>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</si>
  <si>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</si>
  <si>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</si>
  <si>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</si>
  <si>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</si>
  <si>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</si>
  <si>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</si>
  <si>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</si>
  <si>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</si>
  <si>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</si>
  <si>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</si>
  <si>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</si>
  <si>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</si>
  <si>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</si>
  <si>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</si>
  <si>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</si>
  <si>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</si>
  <si>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</si>
  <si>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</si>
  <si>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</si>
  <si>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</si>
  <si>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</si>
  <si>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</si>
  <si>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</si>
  <si>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</si>
  <si>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</si>
  <si>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</si>
  <si>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</si>
  <si>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</si>
  <si>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</si>
  <si>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</si>
  <si>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</si>
  <si>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</si>
  <si>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</si>
  <si>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</si>
  <si>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</si>
  <si>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</si>
  <si>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</si>
  <si>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</si>
  <si>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</si>
  <si>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</si>
  <si>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</si>
  <si>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</si>
  <si>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</si>
  <si>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</si>
  <si>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</si>
  <si>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</si>
  <si>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</si>
  <si>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</si>
  <si>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</si>
  <si>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</si>
  <si>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</si>
  <si>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</si>
  <si>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</si>
  <si>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</si>
  <si>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</si>
  <si>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</si>
  <si>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</si>
  <si>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</si>
  <si>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</si>
  <si>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</si>
  <si>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</si>
  <si>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</si>
  <si>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</si>
  <si>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</si>
  <si>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</si>
  <si>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</si>
  <si>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</si>
  <si>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</si>
  <si>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</si>
  <si>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</si>
  <si>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</si>
  <si>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</si>
  <si>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</si>
  <si>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</si>
  <si>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</si>
  <si>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</si>
  <si>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</si>
  <si>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</si>
  <si>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</si>
  <si>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</si>
  <si>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</si>
  <si>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</si>
  <si>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</si>
  <si>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</si>
  <si>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</si>
  <si>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</si>
  <si>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</si>
  <si>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</si>
  <si>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</si>
  <si>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</si>
  <si>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</si>
  <si>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</si>
  <si>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</si>
  <si>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</si>
  <si>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</si>
  <si>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</si>
  <si>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</si>
  <si>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</si>
  <si>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</si>
  <si>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</si>
  <si>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</si>
  <si>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</si>
  <si>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</si>
  <si>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</si>
  <si>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</si>
  <si>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</si>
  <si>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</si>
  <si>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</si>
  <si>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</si>
  <si>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</si>
  <si>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</si>
  <si>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</si>
  <si>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</si>
  <si>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</si>
  <si>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</si>
  <si>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</si>
  <si>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</si>
  <si>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</si>
  <si>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</si>
  <si>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</si>
  <si>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</si>
  <si>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</si>
  <si>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</si>
  <si>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</si>
  <si>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</si>
  <si>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</si>
  <si>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</si>
  <si>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</si>
  <si>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</si>
  <si>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</si>
  <si>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</si>
  <si>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</si>
  <si>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</si>
  <si>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</si>
  <si>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</si>
  <si>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</si>
  <si>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</si>
  <si>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</si>
  <si>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</si>
  <si>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</si>
  <si>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</si>
  <si>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</si>
  <si>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</si>
  <si>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</si>
  <si>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</si>
  <si>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</si>
  <si>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</si>
  <si>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</si>
  <si>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</si>
  <si>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</si>
  <si>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</si>
  <si>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</si>
  <si>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</si>
  <si>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</si>
  <si>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</si>
  <si>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</si>
  <si>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</si>
  <si>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</si>
  <si>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</si>
  <si>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</si>
  <si>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</si>
  <si>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</si>
  <si>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</si>
  <si>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</si>
  <si>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</si>
  <si>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</si>
  <si>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</si>
  <si>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</si>
  <si>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</si>
  <si>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</si>
  <si>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</si>
  <si>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</si>
  <si>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</si>
  <si>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</si>
  <si>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</si>
  <si>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</si>
  <si>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</si>
  <si>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</si>
  <si>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</si>
  <si>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</si>
  <si>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</si>
  <si>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</si>
  <si>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</si>
  <si>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</si>
  <si>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</si>
  <si>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</si>
  <si>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</si>
  <si>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</si>
  <si>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</si>
  <si>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</si>
  <si>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</si>
  <si>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</si>
  <si>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</si>
  <si>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</si>
  <si>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</si>
  <si>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</si>
  <si>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</si>
  <si>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</si>
  <si>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</si>
  <si>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</si>
  <si>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</si>
  <si>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</si>
  <si>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</si>
  <si>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</si>
  <si>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</si>
  <si>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</si>
  <si>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</si>
  <si>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</si>
  <si>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</si>
  <si>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</si>
  <si>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</si>
  <si>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</si>
  <si>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</si>
  <si>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</si>
  <si>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</si>
  <si>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</si>
  <si>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</si>
  <si>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</si>
  <si>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</si>
  <si>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</si>
  <si>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</si>
  <si>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</si>
  <si>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</si>
  <si>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</si>
  <si>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</si>
  <si>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</si>
  <si>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</si>
  <si>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</si>
  <si>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</si>
  <si>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</si>
  <si>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</si>
  <si>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</si>
  <si>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</si>
  <si>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</si>
  <si>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</si>
  <si>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</si>
  <si>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</si>
  <si>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</si>
  <si>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</si>
  <si>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</si>
  <si>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</si>
  <si>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</si>
  <si>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</si>
  <si>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</si>
  <si>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</si>
  <si>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</si>
  <si>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</si>
  <si>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</si>
  <si>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</si>
  <si>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</si>
  <si>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</si>
  <si>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</si>
  <si>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</si>
  <si>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</si>
  <si>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</si>
  <si>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</si>
  <si>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</si>
  <si>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</si>
  <si>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</si>
  <si>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</si>
  <si>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</si>
  <si>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</si>
  <si>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</si>
  <si>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</si>
  <si>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</si>
  <si>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</si>
  <si>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</si>
  <si>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</si>
  <si>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</si>
  <si>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</si>
  <si>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</si>
  <si>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</si>
  <si>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</si>
  <si>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</si>
  <si>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</si>
  <si>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</si>
  <si>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</si>
  <si>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</si>
  <si>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</si>
  <si>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</si>
  <si>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</si>
  <si>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</si>
  <si>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</si>
  <si>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</si>
  <si>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</si>
  <si>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</si>
  <si>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</si>
  <si>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</si>
  <si>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</si>
  <si>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</si>
  <si>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</si>
  <si>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</si>
  <si>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</si>
  <si>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</si>
  <si>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</si>
  <si>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</si>
  <si>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</si>
  <si>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</si>
  <si>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</si>
  <si>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</si>
  <si>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</si>
  <si>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</si>
  <si>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</si>
  <si>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</si>
  <si>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</si>
  <si>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</si>
  <si>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</si>
  <si>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</si>
  <si>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</si>
  <si>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</si>
  <si>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</si>
  <si>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</si>
  <si>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</si>
  <si>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</si>
  <si>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</si>
  <si>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</si>
  <si>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</si>
  <si>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</si>
  <si>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</si>
  <si>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</si>
  <si>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</si>
  <si>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</si>
  <si>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</si>
  <si>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</si>
  <si>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</si>
  <si>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</si>
  <si>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</si>
  <si>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</si>
  <si>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</si>
  <si>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</si>
  <si>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</si>
  <si>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</si>
  <si>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</si>
  <si>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</si>
  <si>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</si>
  <si>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</si>
  <si>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</si>
  <si>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</si>
  <si>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</si>
  <si>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</si>
  <si>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</si>
  <si>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</si>
  <si>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</si>
  <si>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</si>
  <si>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</si>
  <si>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</si>
  <si>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</si>
  <si>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</si>
  <si>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</si>
  <si>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</si>
  <si>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</si>
  <si>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</si>
  <si>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</si>
  <si>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</si>
  <si>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</si>
  <si>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</si>
  <si>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</si>
  <si>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</si>
  <si>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</si>
  <si>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</si>
  <si>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</si>
  <si>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</si>
  <si>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</si>
  <si>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</si>
  <si>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</si>
  <si>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</si>
  <si>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</si>
  <si>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</si>
  <si>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</si>
  <si>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</si>
  <si>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</si>
  <si>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</si>
  <si>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</si>
  <si>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</si>
  <si>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</si>
  <si>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</si>
  <si>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</si>
  <si>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</si>
  <si>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</si>
  <si>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</si>
  <si>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</si>
  <si>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</si>
  <si>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</si>
  <si>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</si>
  <si>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</si>
  <si>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</si>
  <si>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</si>
  <si>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</si>
  <si>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</si>
  <si>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</si>
  <si>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</si>
  <si>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</si>
  <si>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</si>
  <si>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</si>
  <si>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</si>
  <si>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</si>
  <si>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</si>
  <si>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</si>
  <si>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</si>
  <si>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</si>
  <si>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</si>
  <si>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</si>
  <si>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</si>
  <si>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</si>
  <si>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</si>
  <si>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</si>
  <si>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</si>
  <si>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</si>
  <si>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</si>
  <si>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</si>
  <si>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</si>
  <si>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</si>
  <si>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</si>
  <si>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</si>
  <si>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</si>
  <si>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</si>
  <si>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</si>
  <si>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</si>
  <si>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</si>
  <si>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</si>
  <si>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</si>
  <si>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</si>
  <si>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</si>
  <si>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</si>
  <si>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</si>
  <si>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</si>
  <si>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</si>
  <si>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</si>
  <si>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</si>
  <si>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</si>
  <si>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</si>
  <si>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</si>
  <si>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</si>
  <si>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</si>
  <si>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</si>
  <si>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</si>
  <si>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</si>
  <si>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</si>
  <si>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</si>
  <si>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</si>
  <si>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</si>
  <si>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</si>
  <si>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</si>
  <si>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</si>
  <si>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</si>
  <si>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</si>
  <si>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</si>
  <si>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</si>
  <si>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</si>
  <si>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</si>
  <si>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</si>
  <si>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</si>
  <si>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</si>
  <si>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</si>
  <si>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</si>
  <si>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</si>
  <si>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</si>
  <si>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</si>
  <si>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</si>
  <si>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</si>
  <si>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</si>
  <si>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</si>
  <si>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</si>
  <si>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</si>
  <si>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</si>
  <si>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</si>
  <si>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</si>
  <si>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</si>
  <si>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</si>
  <si>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</si>
  <si>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</si>
  <si>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</si>
  <si>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</si>
  <si>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</si>
  <si>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</si>
  <si>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</si>
  <si>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</si>
  <si>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</si>
  <si>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</si>
  <si>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</si>
  <si>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</si>
  <si>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</si>
  <si>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</si>
  <si>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</si>
  <si>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</si>
  <si>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</si>
  <si>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</si>
  <si>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</si>
  <si>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</si>
  <si>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</si>
  <si>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</si>
  <si>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</si>
  <si>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</si>
  <si>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</si>
  <si>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</si>
  <si>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</si>
  <si>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</si>
  <si>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</si>
  <si>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</si>
  <si>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</si>
  <si>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</si>
  <si>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</si>
  <si>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</si>
  <si>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</si>
  <si>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</si>
  <si>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</si>
  <si>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</si>
  <si>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</si>
  <si>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</si>
  <si>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</si>
  <si>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</si>
  <si>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</si>
  <si>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</si>
  <si>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</si>
  <si>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</si>
  <si>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</si>
  <si>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</si>
  <si>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</si>
  <si>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</si>
  <si>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</si>
  <si>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</si>
  <si>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</si>
  <si>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</si>
  <si>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</si>
  <si>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</si>
  <si>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</si>
  <si>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</si>
  <si>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</si>
  <si>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</si>
  <si>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</si>
  <si>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</si>
  <si>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</si>
  <si>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</si>
  <si>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</si>
  <si>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</si>
  <si>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</si>
  <si>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</si>
  <si>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</si>
  <si>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</si>
  <si>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</si>
  <si>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</si>
  <si>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</si>
  <si>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</si>
  <si>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</si>
  <si>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</si>
  <si>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</si>
  <si>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</si>
  <si>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</si>
  <si>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</si>
  <si>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</si>
  <si>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</si>
  <si>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</si>
  <si>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</si>
  <si>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</si>
  <si>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</si>
  <si>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</si>
  <si>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</si>
  <si>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</si>
  <si>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</si>
  <si>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</si>
  <si>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</si>
  <si>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</si>
  <si>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</si>
  <si>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</si>
  <si>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</si>
  <si>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</si>
  <si>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</si>
  <si>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</si>
  <si>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</si>
  <si>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</si>
  <si>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</si>
  <si>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</si>
  <si>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</si>
  <si>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</si>
  <si>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</si>
  <si>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</si>
  <si>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</si>
  <si>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</si>
  <si>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</si>
  <si>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</si>
  <si>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</si>
  <si>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</si>
  <si>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</si>
  <si>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</si>
  <si>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</si>
  <si>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</si>
  <si>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</si>
  <si>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</si>
  <si>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</si>
  <si>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</si>
  <si>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</si>
  <si>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</si>
  <si>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</si>
  <si>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</si>
  <si>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</si>
  <si>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</si>
  <si>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</si>
  <si>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</si>
  <si>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</si>
  <si>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</si>
  <si>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</si>
  <si>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</si>
  <si>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</si>
  <si>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</si>
  <si>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</si>
  <si>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</si>
  <si>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</si>
  <si>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</si>
  <si>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</si>
  <si>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</si>
  <si>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</si>
  <si>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</si>
  <si>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</si>
  <si>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</si>
  <si>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</si>
  <si>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</si>
  <si>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</si>
  <si>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</si>
  <si>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</si>
  <si>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</si>
  <si>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</si>
  <si>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</si>
  <si>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</si>
  <si>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</si>
  <si>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</si>
  <si>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</si>
  <si>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</si>
  <si>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</si>
  <si>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</si>
  <si>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</si>
  <si>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</si>
  <si>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</si>
  <si>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</si>
  <si>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</si>
  <si>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</si>
  <si>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</si>
  <si>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</si>
  <si>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</si>
  <si>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</si>
  <si>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</si>
  <si>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</si>
  <si>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</si>
  <si>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</si>
  <si>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</si>
  <si>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</si>
  <si>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</si>
  <si>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</si>
  <si>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</si>
  <si>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</si>
  <si>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</si>
  <si>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</si>
  <si>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</si>
  <si>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</si>
  <si>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</si>
  <si>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</si>
  <si>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</si>
  <si>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</si>
  <si>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</si>
  <si>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</si>
  <si>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</si>
  <si>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</si>
  <si>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</si>
  <si>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</si>
  <si>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</si>
  <si>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</si>
  <si>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</si>
  <si>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</si>
  <si>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</si>
  <si>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</si>
  <si>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</si>
  <si>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</si>
  <si>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</si>
  <si>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</si>
  <si>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</si>
  <si>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</si>
  <si>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</si>
  <si>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</si>
  <si>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</si>
  <si>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</si>
  <si>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</si>
  <si>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</si>
  <si>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</si>
  <si>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</si>
  <si>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</si>
  <si>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</si>
  <si>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</si>
  <si>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</si>
  <si>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</si>
  <si>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</si>
  <si>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</si>
  <si>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</si>
  <si>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</si>
  <si>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</si>
  <si>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</si>
  <si>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</si>
  <si>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</si>
  <si>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</si>
  <si>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</si>
  <si>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</si>
  <si>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</si>
  <si>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</si>
  <si>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</si>
  <si>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</si>
  <si>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</si>
  <si>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</si>
  <si>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</si>
  <si>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</si>
  <si>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</si>
  <si>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</si>
  <si>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</si>
  <si>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</si>
  <si>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</si>
  <si>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</si>
  <si>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</si>
  <si>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</si>
  <si>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</si>
  <si>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</si>
  <si>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</si>
  <si>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</si>
  <si>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</si>
  <si>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</si>
  <si>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</si>
  <si>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</si>
  <si>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</si>
  <si>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</si>
  <si>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</si>
  <si>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</si>
  <si>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</si>
  <si>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</si>
  <si>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</si>
  <si>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</si>
  <si>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</si>
  <si>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</si>
  <si>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</si>
  <si>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</si>
  <si>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</si>
  <si>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</si>
  <si>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</si>
  <si>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</si>
  <si>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</si>
  <si>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</si>
  <si>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</si>
  <si>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</si>
  <si>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</si>
  <si>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</si>
  <si>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</si>
  <si>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</si>
  <si>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</si>
  <si>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</si>
  <si>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</si>
  <si>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</si>
  <si>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</si>
  <si>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</si>
  <si>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</si>
  <si>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</si>
  <si>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</si>
  <si>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</si>
  <si>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</si>
  <si>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</si>
  <si>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</si>
  <si>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</si>
  <si>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</si>
  <si>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</si>
  <si>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</si>
  <si>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</si>
  <si>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</si>
  <si>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</si>
  <si>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</si>
  <si>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</si>
  <si>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</si>
  <si>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</si>
  <si>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</si>
  <si>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</si>
  <si>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</si>
  <si>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</si>
  <si>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</si>
  <si>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</si>
  <si>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</si>
  <si>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</si>
  <si>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</si>
  <si>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</si>
  <si>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</si>
  <si>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</si>
  <si>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</si>
  <si>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</si>
  <si>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</si>
  <si>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</si>
  <si>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</si>
  <si>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</si>
  <si>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</si>
  <si>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</si>
  <si>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</si>
  <si>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</si>
  <si>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</si>
  <si>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</si>
  <si>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</si>
  <si>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</si>
  <si>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</si>
  <si>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</si>
  <si>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</si>
  <si>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</si>
  <si>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</si>
  <si>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</si>
  <si>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</si>
  <si>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</si>
  <si>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</si>
  <si>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</si>
  <si>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</si>
  <si>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</si>
  <si>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</si>
  <si>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</si>
  <si>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</si>
  <si>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</si>
  <si>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</si>
  <si>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</si>
  <si>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</si>
  <si>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</si>
  <si>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</si>
  <si>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</si>
  <si>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</si>
  <si>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</si>
  <si>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</si>
  <si>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</si>
  <si>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</si>
  <si>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</si>
  <si>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</si>
  <si>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</si>
  <si>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</si>
  <si>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</si>
  <si>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</si>
  <si>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</si>
  <si>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</si>
  <si>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</si>
  <si>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</si>
  <si>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</si>
  <si>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</si>
  <si>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</si>
  <si>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</si>
  <si>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</si>
  <si>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</si>
  <si>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</si>
  <si>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</si>
  <si>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</si>
  <si>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</si>
  <si>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</si>
  <si>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</si>
  <si>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</si>
  <si>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</si>
  <si>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</si>
  <si>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</si>
  <si>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</si>
  <si>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</si>
  <si>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</si>
  <si>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</si>
  <si>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</si>
  <si>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</si>
  <si>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</si>
  <si>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</si>
  <si>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</si>
  <si>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</si>
  <si>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</si>
  <si>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</si>
  <si>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</si>
  <si>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</si>
  <si>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</si>
  <si>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</si>
  <si>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</si>
  <si>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</si>
  <si>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</si>
  <si>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</si>
  <si>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</si>
  <si>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</si>
  <si>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</si>
  <si>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</si>
  <si>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</si>
  <si>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</si>
  <si>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</si>
  <si>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</si>
  <si>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</si>
  <si>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</si>
  <si>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</si>
  <si>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</si>
  <si>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</si>
  <si>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</si>
  <si>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</si>
  <si>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</si>
  <si>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</si>
  <si>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</si>
  <si>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</si>
  <si>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</si>
  <si>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</si>
  <si>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</si>
  <si>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</si>
  <si>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</si>
  <si>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</si>
  <si>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</si>
  <si>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</si>
  <si>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</si>
  <si>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</si>
  <si>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</si>
  <si>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</si>
  <si>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</si>
  <si>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</si>
  <si>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</si>
  <si>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</si>
  <si>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</si>
  <si>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</si>
  <si>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</si>
  <si>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</si>
  <si>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</si>
  <si>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</si>
  <si>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</si>
  <si>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</si>
  <si>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</si>
  <si>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</si>
  <si>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</si>
  <si>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</si>
  <si>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</si>
  <si>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</si>
  <si>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</si>
  <si>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</si>
  <si>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</si>
  <si>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</si>
  <si>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</si>
  <si>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</si>
  <si>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</si>
  <si>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</si>
  <si>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</si>
  <si>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</si>
  <si>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</si>
  <si>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</si>
  <si>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</si>
  <si>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</si>
  <si>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</si>
  <si>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</si>
  <si>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</si>
  <si>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</si>
  <si>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</si>
  <si>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</si>
  <si>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</si>
  <si>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</si>
  <si>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</si>
  <si>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</si>
  <si>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</si>
  <si>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</si>
  <si>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</si>
  <si>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</si>
  <si>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</si>
  <si>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</si>
  <si>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</si>
  <si>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</si>
  <si>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</si>
  <si>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</si>
  <si>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</si>
  <si>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</si>
  <si>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</si>
  <si>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</si>
  <si>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</si>
  <si>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</si>
  <si>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</si>
  <si>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</si>
  <si>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</si>
  <si>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</si>
  <si>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</si>
  <si>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</si>
  <si>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</si>
  <si>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</si>
  <si>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</si>
  <si>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</si>
  <si>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</si>
  <si>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</si>
  <si>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</si>
  <si>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</si>
  <si>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</si>
  <si>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</si>
  <si>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</si>
  <si>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</si>
  <si>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</si>
  <si>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</si>
  <si>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</si>
  <si>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</si>
  <si>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</si>
  <si>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</si>
  <si>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</si>
  <si>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</si>
  <si>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</si>
  <si>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</si>
  <si>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</si>
  <si>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</si>
  <si>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</si>
  <si>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</si>
  <si>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</si>
  <si>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</si>
  <si>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</si>
  <si>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</si>
  <si>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</si>
  <si>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</si>
  <si>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</si>
  <si>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</si>
  <si>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</si>
  <si>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</si>
  <si>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</si>
  <si>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</si>
  <si>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</si>
  <si>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</si>
  <si>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</si>
  <si>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</si>
  <si>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</si>
  <si>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</si>
  <si>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</si>
  <si>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</si>
  <si>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</si>
  <si>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</si>
  <si>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</si>
  <si>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</si>
  <si>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</si>
  <si>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</si>
  <si>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</si>
  <si>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</si>
  <si>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</si>
  <si>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</si>
  <si>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</si>
  <si>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</si>
  <si>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</si>
  <si>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</si>
  <si>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</si>
  <si>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</si>
  <si>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</si>
  <si>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</si>
  <si>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</si>
  <si>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</si>
  <si>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</si>
  <si>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</si>
  <si>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</si>
  <si>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</si>
  <si>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</si>
  <si>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</si>
  <si>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</si>
  <si>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</si>
  <si>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</si>
  <si>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</si>
  <si>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</si>
  <si>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</si>
  <si>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</si>
  <si>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</si>
  <si>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</si>
  <si>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</si>
  <si>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</si>
  <si>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</si>
  <si>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</si>
  <si>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</si>
  <si>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</si>
  <si>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</si>
  <si>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</si>
  <si>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</si>
  <si>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</si>
  <si>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</si>
  <si>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</si>
  <si>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</si>
  <si>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</si>
  <si>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</si>
  <si>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</si>
  <si>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</si>
  <si>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</si>
  <si>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</si>
  <si>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</si>
  <si>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</si>
  <si>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</si>
  <si>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</si>
  <si>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</si>
  <si>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</si>
  <si>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</si>
  <si>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</si>
  <si>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</si>
  <si>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</si>
  <si>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</si>
  <si>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</si>
  <si>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</si>
  <si>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</si>
  <si>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</si>
  <si>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</si>
  <si>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</si>
  <si>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</si>
  <si>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</si>
  <si>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</si>
  <si>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</si>
  <si>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</si>
  <si>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</si>
  <si>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</si>
  <si>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</si>
  <si>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</si>
  <si>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</si>
  <si>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</si>
  <si>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</si>
  <si>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</si>
  <si>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</si>
  <si>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</si>
  <si>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</si>
  <si>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</si>
  <si>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</si>
  <si>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</si>
  <si>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</si>
  <si>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</si>
  <si>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</si>
  <si>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</si>
  <si>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</si>
  <si>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</si>
  <si>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</si>
  <si>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</si>
  <si>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</si>
  <si>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</si>
  <si>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</si>
  <si>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</si>
  <si>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</si>
  <si>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</si>
  <si>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</si>
  <si>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</si>
  <si>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</si>
  <si>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</si>
  <si>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</si>
  <si>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</si>
  <si>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</si>
  <si>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</si>
  <si>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</si>
  <si>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</si>
  <si>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</si>
  <si>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</si>
  <si>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</si>
  <si>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</si>
  <si>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</si>
  <si>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</si>
  <si>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</si>
  <si>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</si>
  <si>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</si>
  <si>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</si>
  <si>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</si>
  <si>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</si>
  <si>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</si>
  <si>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</si>
  <si>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</si>
  <si>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</si>
  <si>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</si>
  <si>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</si>
  <si>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</si>
  <si>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</si>
  <si>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</si>
  <si>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</si>
  <si>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</si>
  <si>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</si>
  <si>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</si>
  <si>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</si>
  <si>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</si>
  <si>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</si>
  <si>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</si>
  <si>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</si>
  <si>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</si>
  <si>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</si>
  <si>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</si>
  <si>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</si>
  <si>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</si>
  <si>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</si>
  <si>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</si>
  <si>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</si>
  <si>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</si>
  <si>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</si>
  <si>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</si>
  <si>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</si>
  <si>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</si>
  <si>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</si>
  <si>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</si>
  <si>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</si>
  <si>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</si>
  <si>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</si>
  <si>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</si>
  <si>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</si>
  <si>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</si>
  <si>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</si>
  <si>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</si>
  <si>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</si>
  <si>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</si>
  <si>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</si>
  <si>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</si>
  <si>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</si>
  <si>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</si>
  <si>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</si>
  <si>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</si>
  <si>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</si>
  <si>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</si>
  <si>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</si>
  <si>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</si>
  <si>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</si>
  <si>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</si>
  <si>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</si>
  <si>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</si>
  <si>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</si>
  <si>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</si>
  <si>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</si>
  <si>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</si>
  <si>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</si>
  <si>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</si>
  <si>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</si>
  <si>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</si>
  <si>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</si>
  <si>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</si>
  <si>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</si>
  <si>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</si>
  <si>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</si>
  <si>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</si>
  <si>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</si>
  <si>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</si>
  <si>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</si>
  <si>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</si>
  <si>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</si>
  <si>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</si>
  <si>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</si>
  <si>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</si>
  <si>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</si>
  <si>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</si>
  <si>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</si>
  <si>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</si>
  <si>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</si>
  <si>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</si>
  <si>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</si>
  <si>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</si>
  <si>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</si>
  <si>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</si>
  <si>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</si>
  <si>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</si>
  <si>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</si>
  <si>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</si>
  <si>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</si>
  <si>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</si>
  <si>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</si>
  <si>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</si>
  <si>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</si>
  <si>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</si>
  <si>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</si>
  <si>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</si>
  <si>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</si>
  <si>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</si>
  <si>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</si>
  <si>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</si>
  <si>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</si>
  <si>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</si>
  <si>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</si>
  <si>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</si>
  <si>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</si>
  <si>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</si>
  <si>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</si>
  <si>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</si>
  <si>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</si>
  <si>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</si>
  <si>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</si>
  <si>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</si>
  <si>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</si>
  <si>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</si>
  <si>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</si>
  <si>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</si>
  <si>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</si>
  <si>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</si>
  <si>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</si>
  <si>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</si>
  <si>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</si>
  <si>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</si>
  <si>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</si>
  <si>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</si>
  <si>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</si>
  <si>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</si>
  <si>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</si>
  <si>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</si>
  <si>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</si>
  <si>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</si>
  <si>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</si>
  <si>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</si>
  <si>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</si>
  <si>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</si>
  <si>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</si>
  <si>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</si>
  <si>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</si>
  <si>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</si>
  <si>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</si>
  <si>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</si>
  <si>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</si>
  <si>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</si>
  <si>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</si>
  <si>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</si>
  <si>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</si>
  <si>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</si>
  <si>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</si>
  <si>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</si>
  <si>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</si>
  <si>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</si>
  <si>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</si>
  <si>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</si>
  <si>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</si>
  <si>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</si>
  <si>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</si>
  <si>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</si>
  <si>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</si>
  <si>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</si>
  <si>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</si>
  <si>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</si>
  <si>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</si>
  <si>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</si>
  <si>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</si>
  <si>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</si>
  <si>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</si>
  <si>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</si>
  <si>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</si>
  <si>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</si>
  <si>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</si>
  <si>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</si>
  <si>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</si>
  <si>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</si>
  <si>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</si>
  <si>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</si>
  <si>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</si>
  <si>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</si>
  <si>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</si>
  <si>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</si>
  <si>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</si>
  <si>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</si>
  <si>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</si>
  <si>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</si>
  <si>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</si>
  <si>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</si>
  <si>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</si>
  <si>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</si>
  <si>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</si>
  <si>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</si>
  <si>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</si>
  <si>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</si>
  <si>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</si>
  <si>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</si>
  <si>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</si>
  <si>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</si>
  <si>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</si>
  <si>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</si>
  <si>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</si>
  <si>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</si>
  <si>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</si>
  <si>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</si>
  <si>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</si>
  <si>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</si>
  <si>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</si>
  <si>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</si>
  <si>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</si>
  <si>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</si>
  <si>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</si>
  <si>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</si>
  <si>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</si>
  <si>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</si>
  <si>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</si>
  <si>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</si>
  <si>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</si>
  <si>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</si>
  <si>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</si>
  <si>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</si>
  <si>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</si>
  <si>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</si>
  <si>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</si>
  <si>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</si>
  <si>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</si>
  <si>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</si>
  <si>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</si>
  <si>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</si>
  <si>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</si>
  <si>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</si>
  <si>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</si>
  <si>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</si>
  <si>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</si>
  <si>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</si>
  <si>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</si>
  <si>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</si>
  <si>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</si>
  <si>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</si>
  <si>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</si>
  <si>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</si>
  <si>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</si>
  <si>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</si>
  <si>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</si>
  <si>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</si>
  <si>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</si>
  <si>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</si>
  <si>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</si>
  <si>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</si>
  <si>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</si>
  <si>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</si>
  <si>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</si>
  <si>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</si>
  <si>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</si>
  <si>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</si>
  <si>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</si>
  <si>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</si>
  <si>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</si>
  <si>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</si>
  <si>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</si>
  <si>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</si>
  <si>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</si>
  <si>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</si>
  <si>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</si>
  <si>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</si>
  <si>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</si>
  <si>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</si>
  <si>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</si>
  <si>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</si>
  <si>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</si>
  <si>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</si>
  <si>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</si>
  <si>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</si>
  <si>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</si>
  <si>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</si>
  <si>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</si>
  <si>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</si>
  <si>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</si>
  <si>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</si>
  <si>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</si>
  <si>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</si>
  <si>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</si>
  <si>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</si>
  <si>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</si>
  <si>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</si>
  <si>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</si>
  <si>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</si>
  <si>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</si>
  <si>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</si>
  <si>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</si>
  <si>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</si>
  <si>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</si>
  <si>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</si>
  <si>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</si>
  <si>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</si>
  <si>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</si>
  <si>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</si>
  <si>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</si>
  <si>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</si>
  <si>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</si>
  <si>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</si>
  <si>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</si>
  <si>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</si>
  <si>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</si>
  <si>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</si>
  <si>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</si>
  <si>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</si>
  <si>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</si>
  <si>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</si>
  <si>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</si>
  <si>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</si>
  <si>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</si>
  <si>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</si>
  <si>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</si>
  <si>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</si>
  <si>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</si>
  <si>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</si>
  <si>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</si>
  <si>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</si>
  <si>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</si>
  <si>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</si>
  <si>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</si>
  <si>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</si>
  <si>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</si>
  <si>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</si>
  <si>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</si>
  <si>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</si>
  <si>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</si>
  <si>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</si>
  <si>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</si>
  <si>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</si>
  <si>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</si>
  <si>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</si>
  <si>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</si>
  <si>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</si>
  <si>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</si>
  <si>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</si>
  <si>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</si>
  <si>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</si>
  <si>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</si>
  <si>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</si>
  <si>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</si>
  <si>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</si>
  <si>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</si>
  <si>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</si>
  <si>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</si>
  <si>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</si>
  <si>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</si>
  <si>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</si>
  <si>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</si>
  <si>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</si>
  <si>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</si>
  <si>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</si>
  <si>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</si>
  <si>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</si>
  <si>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</si>
  <si>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</si>
  <si>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</si>
  <si>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</si>
  <si>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</si>
  <si>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</si>
  <si>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</si>
  <si>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</si>
  <si>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</si>
  <si>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</si>
  <si>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</si>
  <si>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</si>
  <si>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</si>
  <si>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</si>
  <si>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</si>
  <si>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</si>
  <si>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</si>
  <si>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</si>
  <si>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</si>
  <si>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</si>
  <si>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</si>
  <si>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</si>
  <si>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</si>
  <si>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</si>
  <si>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</si>
  <si>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</si>
  <si>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</si>
  <si>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</si>
  <si>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</si>
  <si>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</si>
  <si>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</si>
  <si>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</si>
  <si>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</si>
  <si>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</si>
  <si>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</si>
  <si>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</si>
  <si>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</si>
  <si>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</si>
  <si>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</si>
  <si>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</si>
  <si>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</si>
  <si>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</si>
  <si>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</si>
  <si>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</si>
  <si>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</si>
  <si>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</si>
  <si>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</si>
  <si>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</si>
  <si>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</si>
  <si>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</si>
  <si>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</si>
  <si>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</si>
  <si>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</si>
  <si>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</si>
  <si>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</si>
  <si>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</si>
  <si>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</si>
  <si>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</si>
  <si>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</si>
  <si>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</si>
  <si>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</si>
  <si>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</si>
  <si>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</si>
  <si>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</si>
  <si>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</si>
  <si>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</si>
  <si>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</si>
  <si>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</si>
  <si>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</si>
  <si>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</si>
  <si>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</si>
  <si>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</si>
  <si>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</si>
  <si>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</si>
  <si>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</si>
  <si>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</si>
  <si>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</si>
  <si>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</si>
  <si>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</si>
  <si>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</si>
  <si>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</si>
  <si>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</si>
  <si>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</si>
  <si>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</si>
  <si>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</si>
  <si>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</si>
  <si>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</si>
  <si>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</si>
  <si>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</si>
  <si>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</si>
  <si>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</si>
  <si>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</si>
  <si>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</si>
  <si>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</si>
  <si>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</si>
  <si>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</si>
  <si>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</si>
  <si>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</si>
  <si>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</si>
  <si>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</si>
  <si>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</si>
  <si>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</si>
  <si>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</si>
  <si>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</si>
  <si>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</si>
  <si>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</si>
  <si>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</si>
  <si>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</si>
  <si>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</si>
  <si>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</si>
  <si>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</si>
  <si>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</si>
  <si>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</si>
  <si>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</si>
  <si>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</si>
  <si>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</si>
  <si>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</si>
  <si>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</si>
  <si>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</si>
  <si>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</si>
  <si>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</si>
  <si>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</si>
  <si>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</si>
  <si>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</si>
  <si>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</si>
  <si>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</si>
  <si>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</si>
  <si>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</si>
  <si>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</si>
  <si>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</si>
  <si>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</si>
  <si>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</si>
  <si>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</si>
  <si>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</si>
  <si>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</si>
  <si>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</si>
  <si>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</si>
  <si>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</si>
  <si>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</si>
  <si>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</si>
  <si>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</si>
  <si>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</si>
  <si>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</si>
  <si>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</si>
  <si>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</si>
  <si>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</si>
  <si>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</si>
  <si>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</si>
  <si>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</si>
  <si>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</si>
  <si>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</si>
  <si>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</si>
  <si>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</si>
  <si>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</si>
  <si>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</si>
  <si>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</si>
  <si>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</si>
  <si>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</si>
  <si>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</si>
  <si>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</si>
  <si>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</si>
  <si>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</si>
  <si>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</si>
  <si>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</si>
  <si>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</si>
  <si>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</si>
  <si>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</si>
  <si>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</si>
  <si>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</si>
  <si>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</si>
  <si>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</si>
  <si>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</si>
  <si>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</si>
  <si>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</si>
  <si>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</si>
  <si>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</si>
  <si>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</si>
  <si>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</si>
  <si>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</si>
  <si>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</si>
  <si>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</si>
  <si>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</si>
  <si>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</si>
  <si>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</si>
  <si>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</si>
  <si>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</si>
  <si>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</si>
  <si>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</si>
  <si>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</si>
  <si>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</si>
  <si>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</si>
  <si>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</si>
  <si>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</si>
  <si>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</si>
  <si>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</si>
  <si>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</si>
  <si>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</si>
  <si>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</si>
  <si>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</si>
  <si>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</si>
  <si>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</si>
  <si>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</si>
  <si>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</si>
  <si>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</si>
  <si>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</si>
  <si>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</si>
  <si>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</si>
  <si>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</si>
  <si>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</si>
  <si>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</si>
  <si>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</si>
  <si>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</si>
  <si>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</si>
  <si>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</si>
  <si>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</si>
  <si>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</si>
  <si>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</si>
  <si>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</si>
  <si>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</si>
  <si>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</si>
  <si>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</si>
  <si>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</si>
  <si>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</si>
  <si>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</si>
  <si>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</si>
  <si>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</si>
  <si>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</si>
  <si>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</si>
  <si>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</si>
  <si>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</si>
  <si>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</si>
  <si>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</si>
  <si>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</si>
  <si>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</si>
  <si>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</si>
  <si>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</si>
  <si>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</si>
  <si>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</si>
  <si>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</si>
  <si>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</si>
  <si>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</si>
  <si>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</si>
  <si>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</si>
  <si>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</si>
  <si>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</si>
  <si>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</si>
  <si>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</si>
  <si>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</si>
  <si>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</si>
  <si>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</si>
  <si>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</si>
  <si>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</si>
  <si>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</si>
  <si>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</si>
  <si>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</si>
  <si>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</si>
  <si>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</si>
  <si>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</si>
  <si>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</si>
  <si>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</si>
  <si>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</si>
  <si>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</si>
  <si>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</si>
  <si>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</si>
  <si>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</si>
  <si>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</si>
  <si>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</si>
  <si>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</si>
  <si>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</si>
  <si>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</si>
  <si>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</si>
  <si>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</si>
  <si>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</si>
  <si>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</si>
  <si>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</si>
  <si>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</si>
  <si>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</si>
  <si>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</si>
  <si>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</si>
  <si>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</si>
  <si>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</si>
  <si>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</si>
  <si>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</si>
  <si>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</si>
  <si>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</si>
  <si>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</si>
  <si>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</si>
  <si>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</si>
  <si>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</si>
  <si>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</si>
  <si>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</si>
  <si>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</si>
  <si>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</si>
  <si>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</si>
  <si>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</si>
  <si>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</si>
  <si>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</si>
  <si>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</si>
  <si>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</si>
  <si>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</si>
  <si>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</si>
  <si>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</si>
  <si>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</si>
  <si>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</si>
  <si>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</si>
  <si>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</si>
  <si>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</si>
  <si>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</si>
  <si>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</si>
  <si>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</si>
  <si>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</si>
  <si>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</si>
  <si>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</si>
  <si>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</si>
  <si>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</si>
  <si>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</si>
  <si>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</si>
  <si>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</si>
  <si>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</si>
  <si>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</si>
  <si>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</si>
  <si>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</si>
  <si>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</si>
  <si>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</si>
  <si>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</si>
  <si>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</si>
  <si>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</si>
  <si>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</si>
  <si>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</si>
  <si>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</si>
  <si>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</si>
  <si>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</si>
  <si>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</si>
  <si>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</si>
  <si>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</si>
  <si>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</si>
  <si>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</si>
  <si>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</si>
  <si>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</si>
  <si>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</si>
  <si>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</si>
  <si>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</si>
  <si>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</si>
  <si>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</si>
  <si>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</si>
  <si>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</si>
  <si>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</si>
  <si>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</si>
  <si>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</si>
  <si>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</si>
  <si>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</si>
  <si>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</si>
  <si>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</si>
  <si>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</si>
  <si>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</si>
  <si>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</si>
  <si>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</si>
  <si>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</si>
  <si>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</si>
  <si>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</si>
  <si>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</si>
  <si>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</si>
  <si>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</si>
  <si>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</si>
  <si>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</si>
  <si>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</si>
  <si>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</si>
  <si>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</si>
  <si>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</si>
  <si>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</si>
  <si>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</si>
  <si>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</si>
  <si>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</si>
  <si>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</si>
  <si>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</si>
  <si>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</si>
  <si>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</si>
  <si>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</si>
  <si>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</si>
  <si>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</si>
  <si>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</si>
  <si>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</si>
  <si>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</si>
  <si>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</si>
  <si>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</si>
  <si>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</si>
  <si>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</si>
  <si>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</si>
  <si>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</si>
  <si>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</si>
  <si>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</si>
  <si>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</si>
  <si>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</si>
  <si>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</si>
  <si>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</si>
  <si>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</si>
  <si>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</si>
  <si>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</si>
  <si>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</si>
  <si>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</si>
  <si>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</si>
  <si>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</si>
  <si>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</si>
  <si>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</si>
  <si>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</si>
  <si>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</si>
  <si>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</si>
  <si>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</si>
  <si>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</si>
  <si>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</si>
  <si>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</si>
  <si>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</si>
  <si>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</si>
  <si>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</si>
  <si>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</si>
  <si>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</si>
  <si>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</si>
  <si>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</si>
  <si>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</si>
  <si>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</si>
  <si>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</si>
  <si>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</si>
  <si>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</si>
  <si>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</si>
  <si>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</si>
  <si>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</si>
  <si>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</si>
  <si>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</si>
  <si>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</si>
  <si>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</si>
  <si>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</si>
  <si>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</si>
  <si>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</si>
  <si>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</si>
  <si>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</si>
  <si>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</si>
  <si>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</si>
  <si>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</si>
  <si>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</si>
  <si>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</si>
  <si>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</si>
  <si>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</si>
  <si>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</si>
  <si>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</si>
  <si>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</si>
  <si>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</si>
  <si>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</si>
  <si>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</si>
  <si>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</si>
  <si>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</si>
  <si>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</si>
  <si>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</si>
  <si>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</si>
  <si>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</si>
  <si>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</si>
  <si>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</si>
  <si>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</si>
  <si>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</si>
  <si>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</si>
  <si>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</si>
  <si>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</si>
  <si>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</si>
  <si>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</si>
  <si>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</si>
  <si>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</si>
  <si>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</si>
  <si>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</si>
  <si>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</si>
  <si>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</si>
  <si>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</si>
  <si>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</si>
  <si>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</si>
  <si>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</si>
  <si>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</si>
  <si>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</si>
  <si>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</si>
  <si>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</si>
  <si>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</si>
  <si>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</si>
  <si>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</si>
  <si>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</si>
  <si>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</si>
  <si>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</si>
  <si>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</si>
  <si>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</si>
  <si>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</si>
  <si>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</si>
  <si>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</si>
  <si>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</si>
  <si>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</si>
  <si>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</si>
  <si>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</si>
  <si>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</si>
  <si>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</si>
  <si>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</si>
  <si>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</si>
  <si>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</si>
  <si>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</si>
  <si>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</si>
  <si>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</si>
  <si>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</si>
  <si>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</si>
  <si>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</si>
  <si>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</si>
  <si>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</si>
  <si>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</si>
  <si>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</si>
  <si>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</si>
  <si>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</si>
  <si>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</si>
  <si>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</si>
  <si>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</si>
  <si>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</si>
  <si>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</si>
  <si>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</si>
  <si>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</si>
  <si>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</si>
  <si>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</si>
  <si>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</si>
  <si>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</si>
  <si>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</si>
  <si>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</si>
  <si>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</si>
  <si>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</si>
  <si>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</si>
  <si>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</si>
  <si>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</si>
  <si>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</si>
  <si>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</si>
  <si>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</si>
  <si>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</si>
  <si>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</si>
  <si>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</si>
  <si>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</si>
  <si>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</si>
  <si>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</si>
  <si>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</si>
  <si>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</si>
  <si>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</si>
  <si>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</si>
  <si>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</si>
  <si>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</si>
  <si>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</si>
  <si>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</si>
  <si>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</si>
  <si>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</si>
  <si>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</si>
  <si>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</si>
  <si>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</si>
  <si>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</si>
  <si>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</si>
  <si>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</si>
  <si>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</si>
  <si>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</si>
  <si>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</si>
  <si>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</si>
  <si>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</si>
  <si>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</si>
  <si>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</si>
  <si>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</si>
  <si>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</si>
  <si>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</si>
  <si>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</si>
  <si>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</si>
  <si>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</si>
  <si>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</si>
  <si>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</si>
  <si>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</si>
  <si>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</si>
  <si>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</si>
  <si>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</si>
  <si>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</si>
  <si>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</si>
  <si>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</si>
  <si>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</si>
  <si>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</si>
  <si>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</si>
  <si>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</si>
  <si>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</si>
  <si>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</si>
  <si>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</si>
  <si>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</si>
  <si>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</si>
  <si>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</si>
  <si>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</si>
  <si>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</si>
  <si>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</si>
  <si>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</si>
  <si>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</si>
  <si>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</si>
  <si>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</si>
  <si>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</si>
  <si>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</si>
  <si>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</si>
  <si>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</si>
  <si>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</si>
  <si>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</si>
  <si>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</si>
  <si>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</si>
  <si>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</si>
  <si>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</si>
  <si>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</si>
  <si>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</si>
  <si>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</si>
  <si>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</si>
  <si>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</si>
  <si>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</si>
  <si>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</si>
  <si>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</si>
  <si>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</si>
  <si>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</si>
  <si>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</si>
  <si>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</si>
  <si>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</si>
  <si>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</si>
  <si>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</si>
  <si>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</si>
  <si>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</si>
  <si>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</si>
  <si>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</si>
  <si>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</si>
  <si>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</si>
  <si>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</si>
  <si>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</si>
  <si>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</si>
  <si>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</si>
  <si>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</si>
  <si>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</si>
  <si>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</si>
  <si>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</si>
  <si>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</si>
  <si>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</si>
  <si>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</si>
  <si>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</si>
  <si>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</si>
  <si>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</si>
  <si>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</si>
  <si>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</si>
  <si>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</si>
  <si>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</si>
  <si>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</si>
  <si>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</si>
  <si>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</si>
  <si>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</si>
  <si>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</si>
  <si>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</si>
  <si>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</si>
  <si>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</si>
  <si>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</si>
  <si>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</si>
  <si>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</si>
  <si>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</si>
  <si>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</si>
  <si>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</si>
  <si>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</si>
  <si>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</si>
  <si>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</si>
  <si>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</si>
  <si>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</si>
  <si>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</si>
  <si>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</si>
  <si>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</si>
  <si>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</si>
  <si>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</si>
  <si>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</si>
  <si>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</si>
  <si>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</si>
  <si>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</si>
  <si>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</si>
  <si>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</si>
  <si>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</si>
  <si>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</si>
  <si>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</si>
  <si>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</si>
  <si>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</si>
  <si>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</si>
  <si>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</si>
  <si>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</si>
  <si>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</si>
  <si>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</si>
  <si>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</si>
  <si>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</si>
  <si>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</si>
  <si>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</si>
  <si>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</si>
  <si>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</si>
  <si>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</si>
  <si>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</si>
  <si>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</si>
  <si>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</si>
  <si>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</si>
  <si>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</si>
  <si>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</si>
  <si>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</si>
  <si>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</si>
  <si>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</si>
  <si>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</si>
  <si>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</si>
  <si>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</si>
  <si>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</si>
  <si>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</si>
  <si>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</si>
  <si>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</si>
  <si>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</si>
  <si>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</si>
  <si>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</si>
  <si>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</si>
  <si>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</si>
  <si>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</si>
  <si>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</si>
  <si>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</si>
  <si>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</si>
  <si>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</si>
  <si>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</si>
  <si>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</si>
  <si>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</si>
  <si>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</si>
  <si>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</si>
  <si>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</si>
  <si>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</si>
  <si>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</si>
  <si>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</si>
  <si>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</si>
  <si>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</si>
  <si>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</si>
  <si>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</si>
  <si>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</si>
  <si>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</si>
  <si>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</si>
  <si>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</si>
  <si>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</si>
  <si>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</si>
  <si>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</si>
  <si>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</si>
  <si>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</si>
  <si>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</si>
  <si>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</si>
  <si>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</si>
  <si>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</si>
  <si>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</si>
  <si>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</si>
  <si>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</si>
  <si>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</si>
  <si>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</si>
  <si>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</si>
  <si>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</si>
  <si>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</si>
  <si>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</si>
  <si>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</si>
  <si>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</si>
  <si>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</si>
  <si>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</si>
  <si>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</si>
  <si>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</si>
  <si>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</si>
  <si>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</si>
  <si>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</si>
  <si>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</si>
  <si>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</si>
  <si>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</si>
  <si>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</si>
  <si>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</si>
  <si>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</si>
  <si>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</si>
  <si>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</si>
  <si>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</si>
  <si>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</si>
  <si>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</si>
  <si>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</si>
  <si>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</si>
  <si>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</si>
  <si>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</si>
  <si>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</si>
  <si>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</si>
  <si>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</si>
  <si>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</si>
  <si>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</si>
  <si>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</si>
  <si>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</si>
  <si>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</si>
  <si>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</si>
  <si>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</si>
  <si>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</si>
  <si>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</si>
  <si>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</si>
  <si>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</si>
  <si>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</si>
  <si>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</si>
  <si>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</si>
  <si>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</si>
  <si>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</si>
  <si>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</si>
  <si>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</si>
  <si>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</si>
  <si>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</si>
  <si>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</si>
  <si>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</si>
  <si>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</si>
  <si>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</si>
  <si>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</si>
  <si>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</si>
  <si>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</si>
  <si>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</si>
  <si>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</si>
  <si>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</si>
  <si>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</si>
  <si>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</si>
  <si>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</si>
  <si>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</si>
  <si>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</si>
  <si>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</si>
  <si>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</si>
  <si>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</si>
  <si>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</si>
  <si>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</si>
  <si>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</si>
  <si>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</si>
  <si>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</si>
  <si>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</si>
  <si>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</si>
  <si>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</si>
  <si>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</si>
  <si>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</si>
  <si>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</si>
  <si>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</si>
  <si>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</si>
  <si>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</si>
  <si>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</si>
  <si>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</si>
  <si>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</si>
  <si>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</si>
  <si>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</si>
  <si>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</si>
  <si>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</si>
  <si>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</si>
  <si>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</si>
  <si>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</si>
  <si>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</si>
  <si>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</si>
  <si>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</si>
  <si>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</si>
  <si>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</si>
  <si>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</si>
  <si>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</si>
  <si>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</si>
  <si>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</si>
  <si>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</si>
  <si>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</si>
  <si>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</si>
  <si>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</si>
  <si>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</si>
  <si>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</si>
  <si>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</si>
  <si>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</si>
  <si>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</si>
  <si>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</si>
  <si>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</si>
  <si>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</si>
  <si>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</si>
  <si>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</si>
  <si>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</si>
  <si>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</si>
  <si>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</si>
  <si>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</si>
  <si>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</si>
  <si>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</si>
  <si>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</si>
  <si>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</si>
  <si>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</si>
  <si>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</si>
  <si>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</si>
  <si>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</si>
  <si>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</si>
  <si>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</si>
  <si>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</si>
  <si>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</si>
  <si>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</si>
  <si>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</si>
  <si>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</si>
  <si>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</si>
  <si>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</si>
  <si>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</si>
  <si>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</si>
  <si>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</si>
  <si>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</si>
  <si>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</si>
  <si>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</si>
  <si>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</si>
  <si>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</si>
  <si>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</si>
  <si>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</si>
  <si>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</si>
  <si>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</si>
  <si>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</si>
  <si>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</si>
  <si>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</si>
  <si>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</si>
  <si>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</si>
  <si>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</si>
  <si>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</si>
  <si>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</si>
  <si>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</si>
  <si>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</si>
  <si>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</si>
  <si>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</si>
  <si>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</si>
  <si>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</si>
  <si>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</si>
  <si>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</si>
  <si>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</si>
  <si>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</si>
  <si>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</si>
  <si>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</si>
  <si>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</si>
  <si>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</si>
  <si>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</si>
  <si>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</si>
  <si>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</si>
  <si>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</si>
  <si>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</si>
  <si>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</si>
  <si>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</si>
  <si>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</si>
  <si>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</si>
  <si>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</si>
  <si>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</si>
  <si>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</si>
  <si>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</si>
  <si>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</si>
  <si>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</si>
  <si>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</si>
  <si>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</si>
  <si>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</si>
  <si>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</si>
  <si>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</si>
  <si>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</si>
  <si>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</si>
  <si>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</si>
  <si>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</si>
  <si>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</si>
  <si>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</si>
  <si>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</si>
  <si>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</si>
  <si>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</si>
  <si>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</si>
  <si>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</si>
  <si>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</si>
  <si>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</si>
  <si>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</si>
  <si>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</si>
  <si>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</si>
  <si>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</si>
  <si>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</si>
  <si>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</si>
  <si>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</si>
  <si>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</si>
  <si>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</si>
  <si>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</si>
  <si>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</si>
  <si>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</si>
  <si>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</si>
  <si>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</si>
  <si>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</si>
  <si>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</si>
  <si>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</si>
  <si>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</si>
  <si>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</si>
  <si>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</si>
  <si>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</si>
  <si>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</si>
  <si>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</si>
  <si>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</si>
  <si>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</si>
  <si>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</si>
  <si>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</si>
  <si>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</si>
  <si>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</si>
  <si>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</si>
  <si>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</si>
  <si>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</si>
  <si>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</si>
  <si>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</si>
  <si>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</si>
  <si>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</si>
  <si>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</si>
  <si>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</si>
  <si>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</si>
  <si>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</si>
  <si>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</si>
  <si>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</si>
  <si>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</si>
  <si>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</si>
  <si>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</si>
  <si>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</si>
  <si>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</si>
  <si>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</si>
  <si>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</si>
  <si>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</si>
  <si>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</si>
  <si>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</si>
  <si>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</si>
  <si>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</si>
  <si>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</si>
  <si>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</si>
  <si>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</si>
  <si>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</si>
  <si>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</si>
  <si>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</si>
  <si>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</si>
  <si>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</si>
  <si>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</si>
  <si>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</si>
  <si>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</si>
  <si>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</si>
  <si>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</si>
  <si>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</si>
  <si>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</si>
  <si>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</si>
  <si>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</si>
  <si>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</si>
  <si>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</si>
  <si>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</si>
  <si>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</si>
  <si>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</si>
  <si>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</si>
  <si>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</si>
  <si>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</si>
  <si>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</si>
  <si>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</si>
  <si>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</si>
  <si>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</si>
  <si>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</si>
  <si>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</si>
  <si>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</si>
  <si>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</si>
  <si>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</si>
  <si>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</si>
  <si>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</si>
  <si>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</si>
  <si>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</si>
  <si>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</si>
  <si>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</si>
  <si>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</si>
  <si>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</si>
  <si>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</si>
  <si>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</si>
  <si>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</si>
  <si>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</si>
  <si>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</si>
  <si>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</si>
  <si>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</si>
  <si>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</si>
  <si>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</si>
  <si>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</si>
  <si>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</si>
  <si>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</si>
  <si>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</si>
  <si>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</si>
  <si>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</si>
  <si>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</si>
  <si>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</si>
  <si>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</si>
  <si>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</si>
  <si>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</si>
  <si>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</si>
  <si>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</si>
  <si>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</si>
  <si>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</si>
  <si>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</si>
  <si>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</si>
  <si>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</si>
  <si>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</si>
  <si>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</si>
  <si>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</si>
  <si>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</si>
  <si>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</si>
  <si>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</si>
  <si>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</si>
  <si>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</si>
  <si>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</si>
  <si>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</si>
  <si>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</si>
  <si>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</si>
  <si>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</si>
  <si>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</si>
  <si>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</si>
  <si>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</si>
  <si>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</si>
  <si>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</si>
  <si>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</si>
  <si>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</si>
  <si>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</si>
  <si>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</si>
  <si>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</si>
  <si>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</si>
  <si>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</si>
  <si>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</si>
  <si>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</si>
  <si>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</si>
  <si>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</si>
  <si>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</si>
  <si>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</si>
  <si>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</si>
  <si>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</si>
  <si>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</si>
  <si>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</si>
  <si>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</si>
  <si>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</si>
  <si>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</si>
  <si>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</si>
  <si>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</si>
  <si>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</si>
  <si>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</si>
  <si>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</si>
  <si>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</si>
  <si>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</si>
  <si>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</si>
  <si>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</si>
  <si>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</si>
  <si>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</si>
  <si>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</si>
  <si>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</si>
  <si>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</si>
  <si>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</si>
  <si>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</si>
  <si>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</si>
  <si>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</si>
  <si>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</si>
  <si>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</si>
  <si>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</si>
  <si>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</si>
  <si>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</si>
  <si>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</si>
  <si>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</si>
  <si>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</si>
  <si>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</si>
  <si>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</si>
  <si>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</si>
  <si>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</si>
  <si>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</si>
  <si>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</si>
  <si>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</si>
  <si>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</si>
  <si>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</si>
  <si>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</si>
  <si>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</si>
  <si>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</si>
  <si>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</si>
  <si>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</si>
  <si>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</si>
  <si>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</si>
  <si>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</si>
  <si>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</si>
  <si>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</si>
  <si>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</si>
  <si>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</si>
  <si>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</si>
  <si>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</si>
  <si>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</si>
  <si>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</si>
  <si>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</si>
  <si>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</si>
  <si>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</si>
  <si>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</si>
  <si>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</si>
  <si>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</si>
  <si>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</si>
  <si>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</si>
  <si>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</si>
  <si>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</si>
  <si>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</si>
  <si>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</si>
  <si>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</si>
  <si>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</si>
  <si>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</si>
  <si>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</si>
  <si>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</si>
  <si>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</si>
  <si>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</si>
  <si>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</si>
  <si>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</si>
  <si>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</si>
  <si>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</si>
  <si>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</si>
  <si>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</si>
  <si>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</si>
  <si>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</si>
  <si>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</si>
  <si>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</si>
  <si>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</si>
  <si>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</si>
  <si>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</si>
  <si>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</si>
  <si>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</si>
  <si>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</si>
  <si>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</si>
  <si>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</si>
  <si>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</si>
  <si>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</si>
  <si>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</si>
  <si>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</si>
  <si>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</si>
  <si>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</si>
  <si>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</si>
  <si>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</si>
  <si>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</si>
  <si>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</si>
  <si>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</si>
  <si>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</si>
  <si>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</si>
  <si>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</si>
  <si>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</si>
  <si>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</si>
  <si>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</si>
  <si>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</si>
  <si>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</si>
  <si>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</si>
  <si>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</si>
  <si>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</si>
  <si>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</si>
  <si>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</si>
  <si>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</si>
  <si>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</si>
  <si>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</si>
  <si>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</si>
  <si>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</si>
  <si>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</si>
  <si>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</si>
  <si>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</si>
  <si>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</si>
  <si>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</si>
  <si>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</si>
  <si>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</si>
  <si>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</si>
  <si>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</si>
  <si>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</si>
  <si>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</si>
  <si>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</si>
  <si>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</si>
  <si>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</si>
  <si>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</si>
  <si>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</si>
  <si>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</si>
  <si>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</si>
  <si>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</si>
  <si>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</si>
  <si>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</si>
  <si>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</si>
  <si>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</si>
  <si>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</si>
  <si>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</si>
  <si>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</si>
  <si>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</si>
  <si>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</si>
  <si>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</si>
  <si>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</si>
  <si>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</si>
  <si>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</si>
  <si>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</si>
  <si>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</si>
  <si>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</si>
  <si>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</si>
  <si>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</si>
  <si>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</si>
  <si>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</si>
  <si>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</si>
  <si>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</si>
  <si>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</si>
  <si>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</si>
  <si>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</si>
  <si>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</si>
  <si>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</si>
  <si>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</si>
  <si>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</si>
  <si>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</si>
  <si>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</si>
  <si>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</si>
  <si>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</si>
  <si>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</si>
  <si>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</si>
  <si>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</si>
  <si>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</si>
  <si>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</si>
  <si>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</si>
  <si>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</si>
  <si>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</si>
  <si>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</si>
  <si>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</si>
  <si>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</si>
  <si>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</si>
  <si>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</si>
  <si>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</si>
  <si>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</si>
  <si>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</si>
  <si>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</si>
  <si>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</si>
  <si>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</si>
  <si>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</si>
  <si>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</si>
  <si>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</si>
  <si>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</si>
  <si>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</si>
  <si>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</si>
  <si>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</si>
  <si>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</si>
  <si>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</si>
  <si>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</si>
  <si>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</si>
  <si>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</si>
  <si>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</si>
  <si>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</si>
  <si>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</si>
  <si>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</si>
  <si>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</si>
  <si>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</si>
  <si>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</si>
  <si>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</si>
  <si>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</si>
  <si>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</si>
  <si>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</si>
  <si>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</si>
  <si>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</si>
  <si>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</si>
  <si>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</si>
  <si>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</si>
  <si>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</si>
  <si>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</si>
  <si>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</si>
  <si>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</si>
  <si>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</si>
  <si>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</si>
  <si>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</si>
  <si>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</si>
  <si>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</si>
  <si>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</si>
  <si>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</si>
  <si>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</si>
  <si>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</si>
  <si>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</si>
  <si>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</si>
  <si>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</si>
  <si>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</si>
  <si>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</si>
  <si>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</si>
  <si>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</si>
  <si>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</si>
  <si>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</si>
  <si>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</si>
  <si>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</si>
  <si>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</si>
  <si>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</si>
  <si>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</si>
  <si>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</si>
  <si>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</si>
  <si>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</si>
  <si>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</si>
  <si>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</si>
  <si>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</si>
  <si>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</si>
  <si>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</si>
  <si>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</si>
  <si>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</si>
  <si>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</si>
  <si>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</si>
  <si>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</si>
  <si>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</si>
  <si>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</si>
  <si>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</si>
  <si>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</si>
  <si>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</si>
  <si>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</si>
  <si>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</si>
  <si>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</si>
  <si>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</si>
  <si>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</si>
  <si>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</si>
  <si>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</si>
  <si>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</si>
  <si>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</si>
  <si>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</si>
  <si>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</si>
  <si>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</si>
  <si>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</si>
  <si>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</si>
  <si>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</si>
  <si>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</si>
  <si>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</si>
  <si>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</si>
  <si>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</si>
  <si>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</si>
  <si>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</si>
  <si>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</si>
  <si>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</si>
  <si>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</si>
  <si>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</si>
  <si>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</si>
  <si>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</si>
  <si>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</si>
  <si>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</si>
  <si>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</si>
  <si>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</si>
  <si>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</si>
  <si>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</si>
  <si>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</si>
  <si>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</si>
  <si>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</si>
  <si>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</si>
  <si>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</si>
  <si>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</si>
  <si>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</si>
  <si>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</si>
  <si>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</si>
  <si>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</si>
  <si>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</si>
  <si>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</si>
  <si>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</si>
  <si>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</si>
  <si>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</si>
  <si>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</si>
  <si>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</si>
  <si>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</si>
  <si>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</si>
  <si>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</si>
  <si>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</si>
  <si>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</si>
  <si>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</si>
  <si>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</si>
  <si>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</si>
  <si>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</si>
  <si>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</si>
  <si>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</si>
  <si>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</si>
  <si>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</si>
  <si>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</si>
  <si>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</si>
  <si>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</si>
  <si>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</si>
  <si>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</si>
  <si>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</si>
  <si>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</si>
  <si>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</si>
  <si>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</si>
  <si>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</si>
  <si>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</si>
  <si>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</si>
  <si>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</si>
  <si>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</si>
  <si>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</si>
  <si>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</si>
  <si>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</si>
  <si>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</si>
  <si>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</si>
  <si>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</si>
  <si>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</si>
  <si>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</si>
  <si>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</si>
  <si>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</si>
  <si>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</si>
  <si>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</si>
  <si>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</si>
  <si>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</si>
  <si>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</si>
  <si>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</si>
  <si>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</si>
  <si>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</si>
  <si>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</si>
  <si>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</si>
  <si>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</si>
  <si>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</si>
  <si>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</si>
  <si>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</si>
  <si>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</si>
  <si>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</si>
  <si>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</si>
  <si>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</si>
  <si>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</si>
  <si>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</si>
  <si>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</si>
  <si>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</si>
  <si>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</si>
  <si>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</si>
  <si>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</si>
  <si>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</si>
  <si>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</si>
  <si>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</si>
  <si>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</si>
  <si>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</si>
  <si>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</si>
  <si>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</si>
  <si>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</si>
  <si>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</si>
  <si>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</si>
  <si>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</si>
  <si>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</si>
  <si>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</si>
  <si>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</si>
  <si>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</si>
  <si>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</si>
  <si>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</si>
  <si>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</si>
  <si>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</si>
  <si>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</si>
  <si>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</si>
  <si>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</si>
  <si>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</si>
  <si>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</si>
  <si>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</si>
  <si>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</si>
  <si>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</si>
  <si>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</si>
  <si>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</si>
  <si>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</si>
  <si>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</si>
  <si>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</si>
  <si>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</si>
  <si>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</si>
  <si>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</si>
  <si>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</si>
  <si>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</si>
  <si>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</si>
  <si>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</si>
  <si>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</si>
  <si>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</si>
  <si>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</si>
  <si>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</si>
  <si>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</si>
  <si>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</si>
  <si>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</si>
  <si>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</si>
  <si>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</si>
  <si>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</si>
  <si>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</si>
  <si>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</si>
  <si>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</si>
  <si>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</si>
  <si>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</si>
  <si>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</si>
  <si>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</si>
  <si>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</si>
  <si>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</si>
  <si>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</si>
  <si>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</si>
  <si>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</si>
  <si>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</si>
  <si>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</si>
  <si>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</si>
  <si>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</si>
  <si>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</si>
  <si>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</si>
  <si>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</si>
  <si>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</si>
  <si>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</si>
  <si>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</si>
  <si>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</si>
  <si>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</si>
  <si>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</si>
  <si>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</si>
  <si>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</si>
  <si>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</si>
  <si>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</si>
  <si>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</si>
  <si>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</si>
  <si>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</si>
  <si>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</si>
  <si>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</si>
  <si>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</si>
  <si>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</si>
  <si>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</si>
  <si>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</si>
  <si>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</si>
  <si>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</si>
  <si>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</si>
  <si>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</si>
  <si>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</si>
  <si>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</si>
  <si>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</si>
  <si>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</si>
  <si>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</si>
  <si>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</si>
  <si>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</si>
  <si>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</si>
  <si>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</si>
  <si>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</si>
  <si>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</si>
  <si>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</si>
  <si>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</si>
  <si>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</si>
  <si>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</si>
  <si>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</si>
  <si>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</si>
  <si>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</si>
  <si>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</si>
  <si>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</si>
  <si>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</si>
  <si>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</si>
  <si>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</si>
  <si>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</si>
  <si>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</si>
  <si>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</si>
  <si>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</si>
  <si>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</si>
  <si>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</si>
  <si>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</si>
  <si>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</si>
  <si>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</si>
  <si>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</si>
  <si>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</si>
  <si>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</si>
  <si>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</si>
  <si>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</si>
  <si>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</si>
  <si>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</si>
  <si>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</si>
  <si>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</si>
  <si>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</si>
  <si>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</si>
  <si>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</si>
  <si>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</si>
  <si>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</si>
  <si>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</si>
  <si>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</si>
  <si>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</si>
  <si>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</si>
  <si>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</si>
  <si>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</si>
  <si>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</si>
  <si>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</si>
  <si>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</si>
  <si>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</si>
  <si>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</si>
  <si>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</si>
  <si>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</si>
  <si>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</si>
  <si>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</si>
  <si>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</si>
  <si>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</si>
  <si>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</si>
  <si>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</si>
  <si>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</si>
  <si>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</si>
  <si>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</si>
  <si>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</si>
  <si>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</si>
  <si>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</si>
  <si>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</si>
  <si>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</si>
  <si>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</si>
  <si>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</si>
  <si>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</si>
  <si>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</si>
  <si>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</si>
  <si>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</si>
  <si>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</si>
  <si>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</si>
  <si>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</si>
  <si>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</si>
  <si>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</si>
  <si>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</si>
  <si>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</si>
  <si>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</si>
  <si>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</si>
  <si>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</si>
  <si>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</si>
  <si>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</si>
  <si>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</si>
  <si>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</si>
  <si>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</si>
  <si>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</si>
  <si>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</si>
  <si>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</si>
  <si>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</si>
  <si>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</si>
  <si>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</si>
  <si>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</si>
  <si>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</si>
  <si>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</si>
  <si>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</si>
  <si>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</si>
  <si>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</si>
  <si>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</si>
  <si>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</si>
  <si>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</si>
  <si>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</si>
  <si>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</si>
  <si>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</si>
  <si>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</si>
  <si>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</si>
  <si>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</si>
  <si>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</si>
  <si>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</si>
  <si>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</si>
  <si>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</si>
  <si>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</si>
  <si>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</si>
  <si>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</si>
  <si>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</si>
  <si>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</si>
  <si>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</si>
  <si>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</si>
  <si>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</si>
  <si>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</si>
  <si>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</si>
  <si>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</si>
  <si>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</si>
  <si>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</si>
  <si>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</si>
  <si>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</si>
  <si>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</si>
  <si>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</si>
  <si>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</si>
  <si>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</si>
  <si>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</si>
  <si>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</si>
  <si>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</si>
  <si>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</si>
  <si>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</si>
  <si>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</si>
  <si>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</si>
  <si>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</si>
  <si>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</si>
  <si>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</si>
  <si>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</si>
  <si>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</si>
  <si>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</si>
  <si>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</si>
  <si>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</si>
  <si>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</si>
  <si>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</si>
  <si>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</si>
  <si>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</si>
  <si>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</si>
  <si>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</si>
  <si>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</si>
  <si>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</si>
  <si>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</si>
  <si>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</si>
  <si>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</si>
  <si>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</si>
  <si>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</si>
  <si>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</si>
  <si>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</si>
  <si>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</si>
  <si>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</si>
  <si>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</si>
  <si>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</si>
  <si>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</si>
  <si>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</si>
  <si>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</si>
  <si>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</si>
  <si>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</si>
  <si>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</si>
  <si>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</si>
  <si>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</si>
  <si>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</si>
  <si>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</si>
  <si>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</si>
  <si>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</si>
  <si>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</si>
  <si>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</si>
  <si>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</si>
  <si>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</si>
  <si>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</si>
  <si>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</si>
  <si>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</si>
  <si>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</si>
  <si>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</si>
  <si>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</si>
  <si>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</si>
  <si>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</si>
  <si>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</si>
  <si>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</si>
  <si>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</si>
  <si>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</si>
  <si>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</si>
  <si>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</si>
  <si>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</si>
  <si>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</si>
  <si>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</si>
  <si>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</si>
  <si>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</si>
  <si>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</si>
  <si>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</si>
  <si>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</si>
  <si>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</si>
  <si>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</si>
  <si>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</si>
  <si>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</si>
  <si>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</si>
  <si>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</si>
  <si>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</si>
  <si>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</si>
  <si>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</si>
  <si>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</si>
  <si>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</si>
  <si>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</si>
  <si>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</si>
  <si>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</si>
  <si>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</si>
  <si>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</si>
  <si>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</si>
  <si>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</si>
  <si>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</si>
  <si>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</si>
  <si>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</si>
  <si>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</si>
  <si>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</si>
  <si>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</si>
  <si>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</si>
  <si>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</si>
  <si>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</si>
  <si>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</si>
  <si>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</si>
  <si>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</si>
  <si>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</si>
  <si>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</si>
  <si>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</si>
  <si>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</si>
  <si>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</si>
  <si>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</si>
  <si>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</si>
  <si>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</si>
  <si>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</si>
  <si>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</si>
  <si>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</si>
  <si>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</si>
  <si>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</si>
  <si>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</si>
  <si>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</si>
  <si>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</si>
  <si>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</si>
  <si>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</si>
  <si>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</si>
  <si>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</si>
  <si>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</si>
  <si>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</si>
  <si>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</si>
  <si>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</si>
  <si>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</si>
  <si>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</si>
  <si>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</si>
  <si>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</si>
  <si>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</si>
  <si>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</si>
  <si>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</si>
  <si>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</si>
  <si>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</si>
  <si>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</si>
  <si>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</si>
  <si>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</si>
  <si>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</si>
  <si>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</si>
  <si>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</si>
  <si>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</si>
  <si>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</si>
  <si>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</si>
  <si>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</si>
  <si>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</si>
  <si>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</si>
  <si>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</si>
  <si>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</si>
  <si>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</si>
  <si>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</si>
  <si>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</si>
  <si>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</si>
  <si>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</si>
  <si>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</si>
  <si>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</si>
  <si>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</si>
  <si>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</si>
  <si>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</si>
  <si>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</si>
  <si>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</si>
  <si>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</si>
  <si>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</si>
  <si>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</si>
  <si>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</si>
  <si>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</si>
  <si>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</si>
  <si>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</si>
  <si>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</si>
  <si>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</si>
  <si>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</si>
  <si>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</si>
  <si>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</si>
  <si>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</si>
  <si>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</si>
  <si>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</si>
  <si>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</si>
  <si>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</si>
  <si>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</si>
  <si>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</si>
  <si>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</si>
  <si>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</si>
  <si>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</si>
  <si>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</si>
  <si>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</si>
  <si>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</si>
  <si>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</si>
  <si>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</si>
  <si>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</si>
  <si>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</si>
  <si>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</si>
  <si>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</si>
  <si>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</si>
  <si>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</si>
  <si>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</si>
  <si>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</si>
  <si>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</si>
  <si>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</si>
  <si>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</si>
  <si>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</si>
  <si>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</si>
  <si>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</si>
  <si>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</si>
  <si>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</si>
  <si>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</si>
  <si>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</si>
  <si>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</si>
  <si>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</si>
  <si>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</si>
  <si>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</si>
  <si>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</si>
  <si>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</si>
  <si>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</si>
  <si>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</si>
  <si>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</si>
  <si>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</si>
  <si>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</si>
  <si>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</si>
  <si>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</si>
  <si>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</si>
  <si>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</si>
  <si>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</si>
  <si>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</si>
  <si>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</si>
  <si>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</si>
  <si>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</si>
  <si>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</si>
  <si>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</si>
  <si>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</si>
  <si>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</si>
  <si>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</si>
  <si>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</si>
  <si>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</si>
  <si>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</si>
  <si>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</si>
  <si>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</si>
  <si>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</si>
  <si>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</si>
  <si>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</si>
  <si>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</si>
  <si>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</si>
  <si>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</si>
  <si>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</si>
  <si>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</si>
  <si>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</si>
  <si>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</si>
  <si>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</si>
  <si>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</si>
  <si>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</si>
  <si>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</si>
  <si>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</si>
  <si>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</si>
  <si>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</si>
  <si>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</si>
  <si>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</si>
  <si>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</si>
  <si>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</si>
  <si>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</si>
  <si>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</si>
  <si>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</si>
  <si>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</si>
  <si>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</si>
  <si>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</si>
  <si>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</si>
  <si>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</si>
  <si>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</si>
  <si>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</si>
  <si>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</si>
  <si>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</si>
  <si>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</si>
  <si>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</si>
  <si>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</si>
  <si>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</si>
  <si>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</si>
  <si>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</si>
  <si>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</si>
  <si>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</si>
  <si>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</si>
  <si>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</si>
  <si>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</si>
  <si>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</si>
  <si>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</si>
  <si>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</si>
  <si>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</si>
  <si>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</si>
  <si>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</si>
  <si>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</si>
  <si>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</si>
  <si>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</si>
  <si>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</si>
  <si>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</si>
  <si>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</si>
  <si>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</si>
  <si>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</si>
  <si>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</si>
  <si>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</si>
  <si>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</si>
  <si>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</si>
  <si>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</si>
  <si>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</si>
  <si>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</si>
  <si>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</si>
  <si>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</si>
  <si>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</si>
  <si>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</si>
  <si>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</si>
  <si>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</si>
  <si>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</si>
  <si>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</si>
  <si>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</si>
  <si>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</si>
  <si>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</si>
  <si>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</si>
  <si>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</si>
  <si>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</si>
  <si>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</si>
  <si>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</si>
  <si>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</si>
  <si>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</si>
  <si>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</si>
  <si>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</si>
  <si>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</si>
  <si>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</si>
  <si>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</si>
  <si>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</si>
  <si>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</si>
  <si>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</si>
  <si>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</si>
  <si>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</si>
  <si>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</si>
  <si>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</si>
  <si>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</si>
  <si>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</si>
  <si>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</si>
  <si>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</si>
  <si>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</si>
  <si>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</si>
  <si>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</si>
  <si>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</si>
  <si>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</si>
  <si>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</si>
  <si>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</si>
  <si>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</si>
  <si>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</si>
  <si>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</si>
  <si>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</si>
  <si>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</si>
  <si>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</si>
  <si>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</si>
  <si>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</si>
  <si>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</si>
  <si>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</si>
  <si>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</si>
  <si>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</si>
  <si>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</si>
  <si>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</si>
  <si>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</si>
  <si>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</si>
  <si>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</si>
  <si>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</si>
  <si>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</si>
  <si>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</si>
  <si>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</si>
  <si>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</si>
  <si>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</si>
  <si>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</si>
  <si>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</si>
  <si>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</si>
  <si>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</si>
  <si>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</si>
  <si>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</si>
  <si>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</si>
  <si>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</si>
  <si>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</si>
  <si>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</si>
  <si>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</si>
  <si>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</si>
  <si>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</si>
  <si>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</si>
  <si>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</si>
  <si>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</si>
  <si>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</si>
  <si>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</si>
  <si>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</si>
  <si>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</si>
  <si>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</si>
  <si>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</si>
  <si>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</si>
  <si>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</si>
  <si>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</si>
  <si>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</si>
  <si>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</si>
  <si>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</si>
  <si>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</si>
  <si>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</si>
  <si>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</si>
  <si>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</si>
  <si>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</si>
  <si>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</si>
  <si>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</si>
  <si>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</si>
  <si>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</si>
  <si>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</si>
  <si>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</si>
  <si>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</si>
  <si>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</si>
  <si>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</si>
  <si>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</si>
  <si>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</si>
  <si>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</si>
  <si>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</si>
  <si>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</si>
  <si>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</si>
  <si>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</si>
  <si>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</si>
  <si>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</si>
  <si>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</si>
  <si>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</si>
  <si>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</si>
  <si>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</si>
  <si>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</si>
  <si>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</si>
  <si>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</si>
  <si>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</si>
  <si>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</si>
  <si>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</si>
  <si>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</si>
  <si>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</si>
  <si>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</si>
  <si>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</si>
  <si>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</si>
  <si>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</si>
  <si>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</si>
  <si>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</si>
  <si>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</si>
  <si>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</si>
  <si>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</si>
  <si>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</si>
  <si>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</si>
  <si>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</si>
  <si>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</si>
  <si>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</si>
  <si>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</si>
  <si>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</si>
  <si>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</si>
  <si>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</si>
  <si>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</si>
  <si>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</si>
  <si>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</si>
  <si>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</si>
  <si>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</si>
  <si>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</si>
  <si>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</si>
  <si>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</si>
  <si>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</si>
  <si>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</si>
  <si>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</si>
  <si>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</si>
  <si>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</si>
  <si>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</si>
  <si>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</si>
  <si>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</si>
  <si>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</si>
  <si>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</si>
  <si>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</si>
  <si>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</si>
  <si>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</si>
  <si>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</si>
  <si>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</si>
  <si>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</si>
  <si>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</si>
  <si>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</si>
  <si>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</si>
  <si>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</si>
  <si>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</si>
  <si>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</si>
  <si>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</si>
  <si>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</si>
  <si>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</si>
  <si>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</si>
  <si>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</si>
  <si>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</si>
  <si>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</si>
  <si>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</si>
  <si>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</si>
  <si>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</si>
  <si>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</si>
  <si>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</si>
  <si>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</si>
  <si>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</si>
  <si>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</si>
  <si>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</si>
  <si>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</si>
  <si>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</si>
  <si>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</si>
  <si>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</si>
  <si>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</si>
  <si>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</si>
  <si>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</si>
  <si>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</si>
  <si>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</si>
  <si>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</si>
  <si>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</si>
  <si>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</si>
  <si>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</si>
  <si>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</si>
  <si>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</si>
  <si>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</si>
  <si>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</si>
  <si>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</si>
  <si>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</si>
  <si>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</si>
  <si>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</si>
  <si>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</si>
  <si>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</si>
  <si>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</si>
  <si>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</si>
  <si>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</si>
  <si>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</si>
  <si>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</si>
  <si>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</si>
  <si>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</si>
  <si>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</si>
  <si>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</si>
  <si>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</si>
  <si>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</si>
  <si>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</si>
  <si>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</si>
  <si>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</si>
  <si>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</si>
  <si>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</si>
  <si>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</si>
  <si>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</si>
  <si>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</si>
  <si>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</si>
  <si>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</si>
  <si>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</si>
  <si>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</si>
  <si>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</si>
  <si>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</si>
  <si>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</si>
  <si>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</si>
  <si>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</si>
  <si>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</si>
  <si>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</si>
  <si>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</si>
  <si>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</si>
  <si>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</si>
  <si>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</si>
  <si>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</si>
  <si>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</si>
  <si>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</si>
  <si>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</si>
  <si>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</si>
  <si>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</si>
  <si>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</si>
  <si>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</si>
  <si>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</si>
  <si>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</si>
  <si>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</si>
  <si>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</si>
  <si>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</si>
  <si>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</si>
  <si>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</si>
  <si>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</si>
  <si>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</si>
  <si>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</si>
  <si>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</si>
  <si>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</si>
  <si>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</si>
  <si>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</si>
  <si>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</si>
  <si>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</si>
  <si>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</si>
  <si>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</si>
  <si>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</si>
  <si>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</si>
  <si>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</si>
  <si>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</si>
  <si>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</si>
  <si>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</si>
  <si>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</si>
  <si>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</si>
  <si>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</si>
  <si>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</si>
  <si>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</si>
  <si>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</si>
  <si>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</si>
  <si>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</si>
  <si>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</si>
  <si>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</si>
  <si>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</si>
  <si>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</si>
  <si>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</si>
  <si>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</si>
  <si>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</si>
  <si>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</si>
  <si>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</si>
  <si>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</si>
  <si>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</si>
  <si>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</si>
  <si>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</si>
  <si>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</si>
  <si>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</si>
  <si>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</si>
  <si>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</si>
  <si>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</si>
  <si>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</si>
  <si>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</si>
  <si>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</si>
  <si>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</si>
  <si>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</si>
  <si>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</si>
  <si>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</si>
  <si>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</si>
  <si>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</si>
  <si>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</si>
  <si>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</si>
  <si>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</si>
  <si>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</si>
  <si>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</si>
  <si>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</si>
  <si>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</si>
  <si>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</si>
  <si>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</si>
  <si>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</si>
  <si>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</si>
  <si>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</si>
  <si>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</si>
  <si>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</si>
  <si>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</si>
  <si>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</si>
  <si>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</si>
  <si>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</si>
  <si>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</si>
  <si>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</si>
  <si>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</si>
  <si>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</si>
  <si>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</si>
  <si>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</si>
  <si>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</si>
  <si>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</si>
  <si>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</si>
  <si>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</si>
  <si>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</si>
  <si>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</si>
  <si>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</si>
  <si>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</si>
  <si>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</si>
  <si>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</si>
  <si>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</si>
  <si>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</si>
  <si>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</si>
  <si>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</si>
  <si>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</si>
  <si>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</si>
  <si>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</si>
  <si>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</si>
  <si>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</si>
  <si>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</si>
  <si>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</si>
  <si>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</si>
  <si>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</si>
  <si>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</si>
  <si>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</si>
  <si>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</si>
  <si>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</si>
  <si>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</si>
  <si>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</si>
  <si>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</si>
  <si>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</si>
  <si>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</si>
  <si>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</si>
  <si>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</si>
  <si>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</si>
  <si>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</si>
  <si>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</si>
  <si>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</si>
  <si>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</si>
  <si>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</si>
  <si>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</si>
  <si>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</si>
  <si>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</si>
  <si>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</si>
  <si>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</si>
  <si>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</si>
  <si>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</si>
  <si>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</si>
  <si>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</si>
  <si>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</si>
  <si>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</si>
  <si>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</si>
  <si>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</si>
  <si>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</si>
  <si>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</si>
  <si>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</si>
  <si>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</si>
  <si>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</si>
  <si>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</si>
  <si>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</si>
  <si>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</si>
  <si>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</si>
  <si>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</si>
  <si>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</si>
  <si>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</si>
  <si>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</si>
  <si>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</si>
  <si>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</si>
  <si>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</si>
  <si>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</si>
  <si>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</si>
  <si>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</si>
  <si>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</si>
  <si>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</si>
  <si>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</si>
  <si>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</si>
  <si>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</si>
  <si>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</si>
  <si>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</si>
  <si>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</si>
  <si>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</si>
  <si>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</si>
  <si>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</si>
  <si>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</si>
  <si>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</si>
  <si>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</si>
  <si>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</si>
  <si>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</si>
  <si>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</si>
  <si>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</si>
  <si>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</si>
  <si>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</si>
  <si>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</si>
  <si>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</si>
  <si>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</si>
  <si>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</si>
  <si>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</si>
  <si>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</si>
  <si>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</si>
  <si>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</si>
  <si>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</si>
  <si>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</si>
  <si>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</si>
  <si>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</si>
  <si>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</si>
  <si>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</si>
  <si>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</si>
  <si>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</si>
  <si>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</si>
  <si>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</si>
  <si>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</si>
  <si>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</si>
  <si>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</si>
  <si>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</si>
  <si>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</si>
  <si>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</si>
  <si>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</si>
  <si>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</si>
  <si>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</si>
  <si>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</si>
  <si>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</si>
  <si>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</si>
  <si>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</si>
  <si>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</si>
  <si>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</si>
  <si>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</si>
  <si>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</si>
  <si>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</si>
  <si>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</si>
  <si>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</si>
  <si>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</si>
  <si>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</si>
  <si>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</si>
  <si>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</si>
  <si>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</si>
  <si>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</si>
  <si>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</si>
  <si>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</si>
  <si>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</si>
  <si>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</si>
  <si>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</si>
  <si>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</si>
  <si>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</si>
  <si>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</si>
  <si>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</si>
  <si>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</si>
  <si>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</si>
  <si>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</si>
  <si>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</si>
  <si>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</si>
  <si>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</si>
  <si>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</si>
  <si>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</si>
  <si>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</si>
  <si>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</si>
  <si>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</si>
  <si>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</si>
  <si>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</si>
  <si>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</si>
  <si>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</si>
  <si>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</si>
  <si>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</si>
  <si>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</si>
  <si>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</si>
  <si>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</si>
  <si>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</si>
  <si>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</si>
  <si>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</si>
  <si>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</si>
  <si>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</si>
  <si>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</si>
  <si>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</si>
  <si>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</si>
  <si>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</si>
  <si>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</si>
  <si>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</si>
  <si>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</si>
  <si>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</si>
  <si>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</si>
  <si>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</si>
  <si>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</si>
  <si>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</si>
  <si>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</si>
  <si>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</si>
  <si>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</si>
  <si>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</si>
  <si>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</si>
  <si>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</si>
  <si>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</si>
  <si>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</si>
  <si>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</si>
  <si>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</si>
  <si>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</si>
  <si>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</si>
  <si>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</si>
  <si>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</si>
  <si>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</si>
  <si>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</si>
  <si>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</si>
  <si>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</si>
  <si>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</si>
  <si>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</si>
  <si>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</si>
  <si>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</si>
  <si>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</si>
  <si>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</si>
  <si>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</si>
  <si>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</si>
  <si>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</si>
  <si>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</si>
  <si>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</si>
  <si>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</si>
  <si>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</si>
  <si>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</si>
  <si>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</si>
  <si>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</si>
  <si>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</si>
  <si>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</si>
  <si>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</si>
  <si>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</si>
  <si>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</si>
  <si>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</si>
  <si>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</si>
  <si>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</si>
  <si>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</si>
  <si>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</si>
  <si>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</si>
  <si>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</si>
  <si>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</si>
  <si>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</si>
  <si>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</si>
  <si>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</si>
  <si>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</si>
  <si>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</si>
  <si>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</si>
  <si>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</si>
  <si>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</si>
  <si>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</si>
  <si>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</si>
  <si>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</si>
  <si>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</si>
  <si>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</si>
  <si>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</si>
  <si>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</si>
  <si>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</si>
  <si>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</si>
  <si>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</si>
  <si>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</si>
  <si>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</si>
  <si>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</si>
  <si>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</si>
  <si>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</si>
  <si>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</si>
  <si>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</si>
  <si>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</si>
  <si>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</si>
  <si>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</si>
  <si>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</si>
  <si>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</si>
  <si>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</si>
  <si>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</si>
  <si>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</si>
  <si>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</si>
  <si>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</si>
  <si>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</si>
  <si>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</si>
  <si>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</si>
  <si>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</si>
  <si>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</si>
  <si>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</si>
  <si>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</si>
  <si>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</si>
  <si>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</si>
  <si>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</si>
  <si>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</si>
  <si>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</si>
  <si>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</si>
  <si>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</si>
  <si>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</si>
  <si>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</si>
  <si>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</si>
  <si>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</si>
  <si>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</si>
  <si>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</si>
  <si>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</si>
  <si>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</si>
  <si>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</si>
  <si>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</si>
  <si>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</si>
  <si>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</si>
  <si>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</si>
  <si>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</si>
  <si>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</si>
  <si>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</si>
  <si>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</si>
  <si>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</si>
  <si>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</si>
  <si>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</si>
  <si>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</si>
  <si>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</si>
  <si>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</si>
  <si>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</si>
  <si>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</si>
  <si>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</si>
  <si>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</si>
  <si>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</si>
  <si>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</si>
  <si>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</si>
  <si>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</si>
  <si>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</si>
  <si>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</si>
  <si>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</si>
  <si>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</si>
  <si>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</si>
  <si>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</si>
  <si>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</si>
  <si>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</si>
  <si>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</si>
  <si>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</si>
  <si>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</si>
  <si>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</si>
  <si>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</si>
  <si>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</si>
  <si>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</si>
  <si>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</si>
  <si>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</si>
  <si>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</si>
  <si>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</si>
  <si>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</si>
  <si>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</si>
  <si>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</si>
  <si>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</si>
  <si>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</si>
  <si>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</si>
  <si>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</si>
  <si>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</si>
  <si>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</si>
  <si>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</si>
  <si>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</si>
  <si>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</si>
  <si>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</si>
  <si>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</si>
  <si>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</si>
  <si>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</si>
  <si>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</si>
  <si>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</si>
  <si>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</si>
  <si>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</si>
  <si>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</si>
  <si>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</si>
  <si>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</si>
  <si>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</si>
  <si>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</si>
  <si>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</si>
  <si>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</si>
  <si>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</si>
  <si>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</si>
  <si>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</si>
  <si>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</si>
  <si>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</si>
  <si>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</si>
  <si>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</si>
  <si>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</si>
  <si>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</si>
  <si>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</si>
  <si>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</si>
  <si>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</si>
  <si>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</si>
  <si>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</si>
  <si>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</si>
  <si>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</si>
  <si>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</si>
  <si>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</si>
  <si>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</si>
  <si>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</si>
  <si>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</si>
  <si>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</si>
  <si>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</si>
  <si>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</si>
  <si>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</si>
  <si>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</si>
  <si>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</si>
  <si>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</si>
  <si>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</si>
  <si>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</si>
  <si>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</si>
  <si>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</si>
  <si>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</si>
  <si>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</si>
  <si>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</si>
  <si>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</si>
  <si>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</si>
  <si>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</si>
  <si>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</si>
  <si>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</si>
  <si>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</si>
  <si>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</si>
  <si>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</si>
  <si>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</si>
  <si>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</si>
  <si>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</si>
  <si>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</si>
  <si>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</si>
  <si>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</si>
  <si>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</si>
  <si>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</si>
  <si>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</si>
  <si>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</si>
  <si>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</si>
  <si>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</si>
  <si>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</si>
  <si>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</si>
  <si>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</si>
  <si>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</si>
  <si>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</si>
  <si>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</si>
  <si>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</si>
  <si>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</si>
  <si>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</si>
  <si>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</si>
  <si>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</si>
  <si>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</si>
  <si>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</si>
  <si>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</si>
  <si>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</si>
  <si>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</si>
  <si>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</si>
  <si>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</si>
  <si>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</si>
  <si>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</si>
  <si>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</si>
  <si>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</si>
  <si>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</si>
  <si>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</si>
  <si>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</si>
  <si>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</si>
  <si>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</si>
  <si>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</si>
  <si>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</si>
  <si>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</si>
  <si>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</si>
  <si>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</si>
  <si>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</si>
  <si>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</si>
  <si>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</si>
  <si>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</si>
  <si>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</si>
  <si>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</si>
  <si>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</si>
  <si>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</si>
  <si>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</si>
  <si>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</si>
  <si>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</si>
  <si>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</si>
  <si>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</si>
  <si>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</si>
  <si>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</si>
  <si>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</si>
  <si>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</si>
  <si>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</si>
  <si>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</si>
  <si>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</si>
  <si>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</si>
  <si>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</si>
  <si>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</si>
  <si>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</si>
  <si>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</si>
  <si>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</si>
  <si>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</si>
  <si>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</si>
  <si>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</si>
  <si>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</si>
  <si>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</si>
  <si>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</si>
  <si>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</si>
  <si>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</si>
  <si>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</si>
  <si>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</si>
  <si>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</si>
  <si>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</si>
  <si>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</si>
  <si>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</si>
  <si>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</si>
  <si>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</si>
  <si>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</si>
  <si>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</si>
  <si>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</si>
  <si>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</si>
  <si>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</si>
  <si>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</si>
  <si>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</si>
  <si>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</si>
  <si>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</si>
  <si>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</si>
  <si>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</si>
  <si>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</si>
  <si>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</si>
  <si>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</si>
  <si>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</si>
  <si>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</si>
  <si>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</si>
  <si>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</si>
  <si>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</si>
  <si>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</si>
  <si>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</si>
  <si>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</si>
  <si>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</si>
  <si>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</si>
  <si>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</si>
  <si>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</si>
  <si>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</si>
  <si>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</si>
  <si>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</si>
  <si>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</si>
  <si>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</si>
  <si>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</si>
  <si>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</si>
  <si>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</si>
  <si>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</si>
  <si>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</si>
  <si>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</si>
  <si>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</si>
  <si>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</si>
  <si>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</si>
  <si>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</si>
  <si>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</si>
  <si>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</si>
  <si>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</si>
  <si>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</si>
  <si>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</si>
  <si>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</si>
  <si>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</si>
  <si>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</si>
  <si>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</si>
  <si>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</si>
  <si>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</si>
  <si>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</si>
  <si>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</si>
  <si>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</si>
  <si>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</si>
  <si>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</si>
  <si>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</si>
  <si>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</si>
  <si>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</si>
  <si>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</si>
  <si>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</si>
  <si>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</si>
  <si>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</si>
  <si>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</si>
  <si>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</si>
  <si>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</si>
  <si>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</si>
  <si>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</si>
  <si>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</si>
  <si>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</si>
  <si>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</si>
  <si>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</si>
  <si>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</si>
  <si>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</si>
  <si>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</si>
  <si>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</si>
  <si>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</si>
  <si>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</si>
  <si>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</si>
  <si>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</si>
  <si>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</si>
  <si>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</si>
  <si>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</si>
  <si>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</si>
  <si>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</si>
  <si>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</si>
  <si>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</si>
  <si>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</si>
  <si>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</si>
  <si>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</si>
  <si>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</si>
  <si>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</si>
  <si>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</si>
  <si>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</si>
  <si>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</si>
  <si>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</si>
  <si>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</si>
  <si>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</si>
  <si>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</si>
  <si>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</si>
  <si>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</si>
  <si>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</si>
  <si>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</si>
  <si>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</si>
  <si>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</si>
  <si>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</si>
  <si>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</si>
  <si>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</si>
  <si>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</si>
  <si>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</si>
  <si>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</si>
  <si>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</si>
  <si>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</si>
  <si>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</si>
  <si>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</si>
  <si>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</si>
  <si>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</si>
  <si>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</si>
  <si>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</si>
  <si>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</si>
  <si>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</si>
  <si>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</si>
  <si>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</si>
  <si>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</si>
  <si>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</si>
  <si>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</si>
  <si>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</si>
  <si>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</si>
  <si>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</si>
  <si>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</si>
  <si>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</si>
  <si>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</si>
  <si>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</si>
  <si>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</si>
  <si>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</si>
  <si>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</si>
  <si>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</si>
  <si>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</si>
  <si>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</si>
  <si>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</si>
  <si>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</si>
  <si>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</si>
  <si>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</si>
  <si>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</si>
  <si>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</si>
  <si>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</si>
  <si>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</si>
  <si>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</si>
  <si>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</si>
  <si>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</si>
  <si>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</si>
  <si>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</si>
  <si>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</si>
  <si>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</si>
  <si>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</si>
  <si>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</si>
  <si>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</si>
  <si>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</si>
  <si>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</si>
  <si>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</si>
  <si>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</si>
  <si>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</si>
  <si>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</si>
  <si>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</si>
  <si>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</si>
  <si>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</si>
  <si>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</si>
  <si>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</si>
  <si>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</si>
  <si>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</si>
  <si>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</si>
  <si>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</si>
  <si>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</si>
  <si>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</si>
  <si>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</si>
  <si>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</si>
  <si>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</si>
  <si>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</si>
  <si>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</si>
  <si>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</si>
  <si>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</si>
  <si>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</si>
  <si>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</si>
  <si>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</si>
  <si>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</si>
  <si>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</si>
  <si>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</si>
  <si>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</si>
  <si>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</si>
  <si>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</si>
  <si>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</si>
  <si>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</si>
  <si>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</si>
  <si>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</si>
  <si>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</si>
  <si>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</si>
  <si>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</si>
  <si>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</si>
  <si>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</si>
  <si>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</si>
  <si>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</si>
  <si>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</si>
  <si>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</si>
  <si>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</si>
  <si>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</si>
  <si>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</si>
  <si>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</si>
  <si>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</si>
  <si>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</si>
  <si>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</si>
  <si>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</si>
  <si>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</si>
  <si>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</si>
  <si>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</si>
  <si>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</si>
  <si>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</si>
  <si>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</si>
  <si>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</si>
  <si>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</si>
  <si>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</si>
  <si>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</si>
  <si>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</si>
  <si>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</si>
  <si>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</si>
  <si>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</si>
  <si>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</si>
  <si>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</si>
  <si>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</si>
  <si>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</si>
  <si>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</si>
  <si>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</si>
  <si>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</si>
  <si>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</si>
  <si>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</si>
  <si>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</si>
  <si>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</si>
  <si>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</si>
  <si>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</si>
  <si>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</si>
  <si>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</si>
  <si>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</si>
  <si>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</si>
  <si>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</si>
  <si>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</si>
  <si>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</si>
  <si>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</si>
  <si>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</si>
  <si>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</si>
  <si>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</si>
  <si>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</si>
  <si>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</si>
  <si>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</si>
  <si>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</si>
  <si>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</si>
  <si>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</si>
  <si>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</si>
  <si>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</si>
  <si>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</si>
  <si>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</si>
  <si>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</si>
  <si>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</si>
  <si>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</si>
  <si>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</si>
  <si>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</si>
  <si>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</si>
  <si>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</si>
  <si>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</si>
  <si>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</si>
  <si>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</si>
  <si>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</si>
  <si>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</si>
  <si>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</si>
  <si>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</si>
  <si>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</si>
  <si>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</si>
  <si>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</si>
  <si>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</si>
  <si>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</si>
  <si>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</si>
  <si>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</si>
  <si>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</si>
  <si>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</si>
  <si>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</si>
  <si>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</si>
  <si>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</si>
  <si>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</si>
  <si>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</si>
  <si>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</si>
  <si>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</si>
  <si>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</si>
  <si>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</si>
  <si>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</si>
  <si>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</si>
  <si>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</si>
  <si>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</si>
  <si>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</si>
  <si>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</si>
  <si>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</si>
  <si>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</si>
  <si>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</si>
  <si>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</si>
  <si>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</si>
  <si>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</si>
  <si>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</si>
  <si>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</si>
  <si>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</si>
  <si>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</si>
  <si>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</si>
  <si>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</si>
  <si>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</si>
  <si>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</si>
  <si>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</si>
  <si>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</si>
  <si>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</si>
  <si>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</si>
  <si>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</si>
  <si>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</si>
  <si>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</si>
  <si>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</si>
  <si>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</si>
  <si>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</si>
  <si>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</si>
  <si>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</si>
  <si>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</si>
  <si>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</si>
  <si>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</si>
  <si>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</si>
  <si>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</si>
  <si>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</si>
  <si>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</si>
  <si>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</si>
  <si>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</si>
  <si>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</si>
  <si>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</si>
  <si>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</si>
  <si>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</si>
  <si>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</si>
  <si>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</si>
  <si>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</si>
  <si>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</si>
  <si>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</si>
  <si>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</si>
  <si>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</si>
  <si>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</si>
  <si>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</si>
  <si>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</si>
  <si>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</si>
  <si>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</si>
  <si>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</si>
  <si>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</si>
  <si>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</si>
  <si>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</si>
  <si>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</si>
  <si>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</si>
  <si>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</si>
  <si>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</si>
  <si>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</si>
  <si>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</si>
  <si>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</si>
  <si>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</si>
  <si>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</si>
  <si>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</si>
  <si>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</si>
  <si>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</si>
  <si>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</si>
  <si>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</si>
  <si>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</si>
  <si>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</si>
  <si>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</si>
  <si>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</si>
  <si>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</si>
  <si>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</si>
  <si>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</si>
  <si>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</si>
  <si>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</si>
  <si>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</si>
  <si>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</si>
  <si>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</si>
  <si>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</si>
  <si>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</si>
  <si>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</si>
  <si>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</si>
  <si>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</si>
  <si>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</si>
  <si>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</si>
  <si>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</si>
  <si>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</si>
  <si>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</si>
  <si>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</si>
  <si>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</si>
  <si>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</si>
  <si>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</si>
  <si>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</si>
  <si>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</si>
  <si>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</si>
  <si>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</si>
  <si>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</si>
  <si>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</si>
  <si>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</si>
  <si>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</si>
  <si>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</si>
  <si>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</si>
  <si>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</si>
  <si>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</si>
  <si>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</si>
  <si>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</si>
  <si>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</si>
  <si>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</si>
  <si>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</si>
  <si>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</si>
  <si>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</si>
  <si>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</si>
  <si>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</si>
  <si>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</si>
  <si>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</si>
  <si>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</si>
  <si>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</si>
  <si>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</si>
  <si>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</si>
  <si>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</si>
  <si>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</si>
  <si>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</si>
  <si>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</si>
  <si>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</si>
  <si>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</si>
  <si>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</si>
  <si>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</si>
  <si>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</si>
  <si>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</si>
  <si>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</si>
  <si>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</si>
  <si>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</si>
  <si>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</si>
  <si>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</si>
  <si>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</si>
  <si>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</si>
  <si>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</si>
  <si>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</si>
  <si>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</si>
  <si>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</si>
  <si>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</si>
  <si>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</si>
  <si>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</si>
  <si>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</si>
  <si>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</si>
  <si>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</si>
  <si>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</si>
  <si>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</si>
  <si>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</si>
  <si>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</si>
  <si>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</si>
  <si>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</si>
  <si>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</si>
  <si>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</si>
  <si>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</si>
  <si>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</si>
  <si>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</si>
  <si>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</si>
  <si>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</si>
  <si>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</si>
  <si>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</si>
  <si>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</si>
  <si>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</si>
  <si>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</si>
  <si>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</si>
  <si>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</si>
  <si>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</si>
  <si>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</si>
  <si>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</si>
  <si>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</si>
  <si>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</si>
  <si>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</si>
  <si>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</si>
  <si>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</si>
  <si>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</si>
  <si>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</si>
  <si>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</si>
  <si>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</si>
  <si>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</si>
  <si>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</si>
  <si>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</si>
  <si>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</si>
  <si>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</si>
  <si>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</si>
  <si>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</si>
  <si>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</si>
  <si>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</si>
  <si>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</si>
  <si>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</si>
  <si>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</si>
  <si>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</si>
  <si>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</si>
  <si>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</si>
  <si>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</si>
  <si>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</si>
  <si>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</si>
  <si>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</si>
  <si>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</si>
  <si>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</si>
  <si>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</si>
  <si>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</si>
  <si>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</si>
  <si>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</si>
  <si>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</si>
  <si>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</si>
  <si>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</si>
  <si>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</si>
  <si>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</si>
  <si>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</si>
  <si>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</si>
  <si>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</si>
  <si>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</si>
  <si>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</si>
  <si>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</si>
  <si>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</si>
  <si>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</si>
  <si>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</si>
  <si>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</si>
  <si>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</si>
  <si>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</si>
  <si>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</si>
  <si>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</si>
  <si>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</si>
  <si>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</si>
  <si>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</si>
  <si>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</si>
  <si>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</si>
  <si>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</si>
  <si>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</si>
  <si>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</si>
  <si>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</si>
  <si>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</si>
  <si>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</si>
  <si>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</si>
  <si>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</si>
  <si>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</si>
  <si>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</si>
  <si>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</si>
  <si>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</si>
  <si>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</si>
  <si>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</si>
  <si>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</si>
  <si>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</si>
  <si>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</si>
  <si>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</si>
  <si>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</si>
  <si>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</si>
  <si>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</si>
  <si>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</si>
  <si>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</si>
  <si>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</si>
  <si>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</si>
  <si>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</si>
  <si>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</si>
  <si>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</si>
  <si>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</si>
  <si>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</si>
  <si>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</si>
  <si>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</si>
  <si>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</si>
  <si>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</si>
  <si>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</si>
  <si>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</si>
  <si>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</si>
  <si>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</si>
  <si>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</si>
  <si>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</si>
  <si>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</si>
  <si>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</si>
  <si>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</si>
  <si>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</si>
  <si>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</si>
  <si>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</si>
  <si>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</si>
  <si>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</si>
  <si>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</si>
  <si>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</si>
  <si>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</si>
  <si>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</si>
  <si>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</si>
  <si>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</si>
  <si>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</si>
  <si>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</si>
  <si>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</si>
  <si>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</si>
  <si>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</si>
  <si>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</si>
  <si>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</si>
  <si>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</si>
  <si>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</si>
  <si>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</si>
  <si>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</si>
  <si>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</si>
  <si>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</si>
  <si>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</si>
  <si>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</si>
  <si>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</si>
  <si>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</si>
  <si>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</si>
  <si>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</si>
  <si>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</si>
  <si>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</si>
  <si>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</si>
  <si>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</si>
  <si>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</si>
  <si>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</si>
  <si>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</si>
  <si>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</si>
  <si>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</si>
  <si>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</si>
  <si>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</si>
  <si>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</si>
  <si>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</si>
  <si>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</si>
  <si>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</si>
  <si>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</si>
  <si>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</si>
  <si>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</si>
  <si>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</si>
  <si>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</si>
  <si>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</si>
  <si>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</si>
  <si>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</si>
  <si>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</si>
  <si>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</si>
  <si>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</si>
  <si>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</si>
  <si>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</si>
  <si>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</si>
  <si>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</si>
  <si>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</si>
  <si>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</si>
  <si>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</si>
  <si>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</si>
  <si>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</si>
  <si>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</si>
  <si>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</si>
  <si>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</si>
  <si>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</si>
  <si>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</si>
  <si>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</si>
  <si>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</si>
  <si>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</si>
  <si>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</si>
  <si>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</si>
  <si>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</si>
  <si>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</si>
  <si>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</si>
  <si>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</si>
  <si>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</si>
  <si>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</si>
  <si>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</si>
  <si>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</si>
  <si>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</si>
  <si>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</si>
  <si>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</si>
  <si>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</si>
  <si>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</si>
  <si>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</si>
  <si>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</si>
  <si>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</si>
  <si>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</si>
  <si>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</si>
  <si>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</si>
  <si>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</si>
  <si>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</si>
  <si>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</si>
  <si>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</si>
  <si>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</si>
  <si>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</si>
  <si>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</si>
  <si>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</si>
  <si>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</si>
  <si>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</si>
  <si>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</si>
  <si>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</si>
  <si>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</si>
  <si>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</si>
  <si>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</si>
  <si>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</si>
  <si>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</si>
  <si>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</si>
  <si>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</si>
  <si>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</si>
  <si>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</si>
  <si>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</si>
  <si>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</si>
  <si>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</si>
  <si>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</si>
  <si>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</si>
  <si>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</si>
  <si>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</si>
  <si>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</si>
  <si>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</si>
  <si>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</si>
  <si>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</si>
  <si>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</si>
  <si>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</si>
  <si>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</si>
  <si>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</si>
  <si>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</si>
  <si>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</si>
  <si>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</si>
  <si>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</si>
  <si>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</si>
  <si>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</si>
  <si>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</si>
  <si>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</si>
  <si>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</si>
  <si>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</si>
  <si>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</si>
  <si>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</si>
  <si>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</si>
  <si>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</si>
  <si>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</si>
  <si>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</si>
  <si>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</si>
  <si>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</si>
  <si>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</si>
  <si>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</si>
  <si>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</si>
  <si>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</si>
  <si>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</si>
  <si>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</si>
  <si>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</si>
  <si>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</si>
  <si>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</si>
  <si>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</si>
  <si>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</si>
  <si>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</si>
  <si>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</si>
  <si>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</si>
  <si>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</si>
  <si>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</si>
  <si>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</si>
  <si>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</si>
  <si>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</si>
  <si>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</si>
  <si>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</si>
  <si>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</si>
  <si>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</si>
  <si>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</si>
  <si>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</si>
  <si>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</si>
  <si>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</si>
  <si>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</si>
  <si>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</si>
  <si>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</si>
  <si>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</si>
  <si>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</si>
  <si>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</si>
  <si>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</si>
  <si>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</si>
  <si>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</si>
  <si>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</si>
  <si>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</si>
  <si>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</si>
  <si>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</si>
  <si>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</si>
  <si>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</si>
  <si>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</si>
  <si>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</si>
  <si>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</si>
  <si>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</si>
  <si>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</si>
  <si>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</si>
  <si>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</si>
  <si>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</si>
  <si>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</si>
  <si>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</si>
  <si>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</si>
  <si>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</si>
  <si>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</si>
  <si>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</si>
  <si>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</si>
  <si>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</si>
  <si>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</si>
  <si>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</si>
  <si>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</si>
  <si>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</si>
  <si>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</si>
  <si>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</si>
  <si>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</si>
  <si>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</si>
  <si>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</si>
  <si>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</si>
  <si>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</si>
  <si>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</si>
  <si>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</si>
  <si>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</si>
  <si>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</si>
  <si>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</si>
  <si>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</si>
  <si>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</si>
  <si>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</si>
  <si>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</si>
  <si>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</si>
  <si>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</si>
  <si>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</si>
  <si>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</si>
  <si>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</si>
  <si>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</si>
  <si>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</si>
  <si>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</si>
  <si>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</si>
  <si>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</si>
  <si>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</si>
  <si>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</si>
  <si>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</si>
  <si>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</si>
  <si>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</si>
  <si>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</si>
  <si>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</si>
  <si>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</si>
  <si>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</si>
  <si>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</si>
  <si>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</si>
  <si>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</si>
  <si>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</si>
  <si>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</si>
  <si>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</si>
  <si>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</si>
  <si>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</si>
  <si>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</si>
  <si>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</si>
  <si>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</si>
  <si>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</si>
  <si>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</si>
  <si>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</si>
  <si>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</si>
  <si>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</si>
  <si>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</si>
  <si>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</si>
  <si>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</si>
  <si>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</si>
  <si>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</si>
  <si>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</si>
  <si>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</si>
  <si>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</si>
  <si>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</si>
  <si>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</si>
  <si>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</si>
  <si>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</si>
  <si>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</si>
  <si>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</si>
  <si>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</si>
  <si>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</si>
  <si>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</si>
  <si>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</si>
  <si>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</si>
  <si>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</si>
  <si>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</si>
  <si>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</si>
  <si>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</si>
  <si>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</si>
  <si>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</si>
  <si>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</si>
  <si>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</si>
  <si>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</si>
  <si>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</si>
  <si>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</si>
  <si>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</si>
  <si>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</si>
  <si>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</si>
  <si>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</si>
  <si>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</si>
  <si>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</si>
  <si>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</si>
  <si>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</si>
  <si>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</si>
  <si>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</si>
  <si>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</si>
  <si>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</si>
  <si>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</si>
  <si>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</si>
  <si>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</si>
  <si>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</si>
  <si>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</si>
  <si>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</si>
  <si>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</si>
  <si>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</si>
  <si>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</si>
  <si>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</si>
  <si>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</si>
  <si>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</si>
  <si>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</si>
  <si>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</si>
  <si>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</si>
  <si>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</si>
  <si>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</si>
  <si>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</si>
  <si>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</si>
  <si>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</si>
  <si>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</si>
  <si>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</si>
  <si>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</si>
  <si>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</si>
  <si>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</si>
  <si>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</si>
  <si>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</si>
  <si>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</si>
  <si>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</si>
  <si>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</si>
  <si>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</si>
  <si>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</si>
  <si>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</si>
  <si>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</si>
  <si>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</si>
  <si>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</si>
  <si>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</si>
  <si>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</si>
  <si>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</si>
  <si>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</si>
  <si>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</si>
  <si>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</si>
  <si>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</si>
  <si>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</si>
  <si>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</si>
  <si>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</si>
  <si>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</si>
  <si>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</si>
  <si>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</si>
  <si>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</si>
  <si>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</si>
  <si>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</si>
  <si>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</si>
  <si>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</si>
  <si>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</si>
  <si>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</si>
  <si>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</si>
  <si>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</si>
  <si>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</si>
  <si>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</si>
  <si>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</si>
  <si>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</si>
  <si>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</si>
  <si>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</si>
  <si>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</si>
  <si>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</si>
  <si>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</si>
  <si>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</si>
  <si>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</si>
  <si>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</si>
  <si>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</si>
  <si>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</si>
  <si>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</si>
  <si>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</si>
  <si>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</si>
  <si>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</si>
  <si>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</si>
  <si>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</si>
  <si>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</si>
  <si>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</si>
  <si>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</si>
  <si>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</si>
  <si>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</si>
  <si>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</si>
  <si>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</si>
  <si>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</si>
  <si>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</si>
  <si>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</si>
  <si>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</si>
  <si>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</si>
  <si>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</si>
  <si>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</si>
  <si>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</si>
  <si>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</si>
  <si>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</si>
  <si>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</si>
  <si>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</si>
  <si>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</si>
  <si>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</si>
  <si>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</si>
  <si>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</si>
  <si>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</si>
  <si>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</si>
  <si>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</si>
  <si>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</si>
  <si>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</si>
  <si>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</si>
  <si>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</si>
  <si>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</si>
  <si>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</si>
  <si>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</si>
  <si>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</si>
  <si>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</si>
  <si>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</si>
  <si>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</si>
  <si>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</si>
  <si>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</si>
  <si>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</si>
  <si>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</si>
  <si>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</si>
  <si>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</si>
  <si>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</si>
  <si>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</si>
  <si>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</si>
  <si>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</si>
  <si>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</si>
  <si>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</si>
  <si>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</si>
  <si>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</si>
  <si>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</si>
  <si>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</si>
  <si>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</si>
  <si>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</si>
  <si>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</si>
  <si>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</si>
  <si>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</si>
  <si>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</si>
  <si>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</si>
  <si>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</si>
  <si>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</si>
  <si>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</si>
  <si>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</si>
  <si>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</si>
  <si>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</si>
  <si>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</si>
  <si>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</si>
  <si>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</si>
  <si>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</si>
  <si>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</si>
  <si>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</si>
  <si>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</si>
  <si>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</si>
  <si>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</si>
  <si>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</si>
  <si>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</si>
  <si>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</si>
  <si>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</si>
  <si>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</si>
  <si>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</si>
  <si>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</si>
  <si>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</si>
  <si>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</si>
  <si>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</si>
  <si>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</si>
  <si>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</si>
  <si>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</si>
  <si>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</si>
  <si>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</si>
  <si>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</si>
  <si>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</si>
  <si>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</si>
  <si>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</si>
  <si>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</si>
  <si>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</si>
  <si>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</si>
  <si>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</si>
  <si>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</si>
  <si>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</si>
  <si>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</si>
  <si>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</si>
  <si>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</si>
  <si>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</si>
  <si>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</si>
  <si>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</si>
  <si>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</si>
  <si>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</si>
  <si>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</si>
  <si>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</si>
  <si>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</si>
  <si>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</si>
  <si>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</si>
  <si>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</si>
  <si>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</si>
  <si>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</si>
  <si>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</si>
  <si>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</si>
  <si>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</si>
  <si>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</si>
  <si>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</si>
  <si>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</si>
  <si>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</si>
  <si>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</si>
  <si>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</si>
  <si>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</si>
  <si>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</si>
  <si>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</si>
  <si>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</si>
  <si>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</si>
  <si>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</si>
  <si>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</si>
  <si>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</si>
  <si>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</si>
  <si>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</si>
  <si>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</si>
  <si>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</si>
  <si>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</si>
  <si>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</si>
  <si>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</si>
  <si>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</si>
  <si>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</si>
  <si>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</si>
  <si>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</si>
  <si>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</si>
  <si>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</si>
  <si>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</si>
  <si>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</si>
  <si>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</si>
  <si>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</si>
  <si>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</si>
  <si>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</si>
  <si>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</si>
  <si>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</si>
  <si>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</si>
  <si>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</si>
  <si>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</si>
  <si>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</si>
  <si>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</si>
  <si>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</si>
  <si>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</si>
  <si>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</si>
  <si>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</si>
  <si>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</si>
  <si>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</si>
  <si>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</si>
  <si>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</si>
  <si>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</si>
  <si>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</si>
  <si>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</si>
  <si>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</si>
  <si>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</si>
  <si>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</si>
  <si>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</si>
  <si>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</si>
  <si>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</si>
  <si>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</si>
  <si>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</si>
  <si>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</si>
  <si>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</si>
  <si>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</si>
  <si>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</si>
  <si>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</si>
  <si>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</si>
  <si>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</si>
  <si>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</si>
  <si>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</si>
  <si>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</si>
  <si>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</si>
  <si>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</si>
  <si>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</si>
  <si>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</si>
  <si>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</si>
  <si>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</si>
  <si>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</si>
  <si>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</si>
  <si>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</si>
  <si>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</si>
  <si>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</si>
  <si>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</si>
  <si>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</si>
  <si>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</si>
  <si>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</si>
  <si>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</si>
  <si>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</si>
  <si>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</si>
  <si>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</si>
  <si>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</si>
  <si>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</si>
  <si>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</si>
  <si>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</si>
  <si>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</si>
  <si>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</si>
  <si>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</si>
  <si>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</si>
  <si>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</si>
  <si>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</si>
  <si>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</si>
  <si>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</si>
  <si>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</si>
  <si>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</si>
  <si>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</si>
  <si>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</si>
  <si>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</si>
  <si>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</si>
  <si>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</si>
  <si>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</si>
  <si>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</si>
  <si>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</si>
  <si>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</si>
  <si>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</si>
  <si>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</si>
  <si>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</si>
  <si>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</si>
  <si>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</si>
  <si>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</si>
  <si>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</si>
  <si>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</si>
  <si>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</si>
  <si>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</si>
  <si>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</si>
  <si>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</si>
  <si>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</si>
  <si>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</si>
  <si>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</si>
  <si>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</si>
  <si>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</si>
  <si>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</si>
  <si>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</si>
  <si>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</si>
  <si>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</si>
  <si>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</si>
  <si>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</si>
  <si>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</si>
  <si>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</si>
  <si>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</si>
  <si>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</si>
  <si>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</si>
  <si>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</si>
  <si>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</si>
  <si>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</si>
  <si>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</si>
  <si>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</si>
  <si>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</si>
  <si>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</si>
  <si>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</si>
  <si>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</si>
  <si>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</si>
  <si>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</si>
  <si>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</si>
  <si>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</si>
  <si>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</si>
  <si>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</si>
  <si>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</si>
  <si>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</si>
  <si>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</si>
  <si>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</si>
  <si>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</si>
  <si>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</si>
  <si>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</si>
  <si>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</si>
  <si>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</si>
  <si>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</si>
  <si>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</si>
  <si>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</si>
  <si>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</si>
  <si>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</si>
  <si>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</si>
  <si>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</si>
  <si>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</si>
  <si>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</si>
  <si>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</si>
  <si>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</si>
  <si>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</si>
  <si>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</si>
  <si>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</si>
  <si>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</si>
  <si>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</si>
  <si>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</si>
  <si>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</si>
  <si>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</si>
  <si>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</si>
  <si>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</si>
  <si>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</si>
  <si>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</si>
  <si>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</si>
  <si>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</si>
  <si>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</si>
  <si>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</si>
  <si>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</si>
  <si>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</si>
  <si>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</si>
  <si>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</si>
  <si>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</si>
  <si>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</si>
  <si>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</si>
  <si>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</si>
  <si>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</si>
  <si>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</si>
  <si>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</si>
  <si>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</si>
  <si>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</si>
  <si>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</si>
  <si>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</si>
  <si>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</si>
  <si>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</si>
  <si>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</si>
  <si>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</si>
  <si>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</si>
  <si>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</si>
  <si>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</si>
  <si>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</si>
  <si>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</si>
  <si>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</si>
  <si>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</si>
  <si>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</si>
  <si>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</si>
  <si>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</si>
  <si>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</si>
  <si>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</si>
  <si>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</si>
  <si>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</si>
  <si>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</si>
  <si>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</si>
  <si>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</si>
  <si>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</si>
  <si>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</si>
  <si>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</si>
  <si>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</si>
  <si>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</si>
  <si>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</si>
  <si>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</si>
  <si>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</si>
  <si>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</si>
  <si>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</si>
  <si>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</si>
  <si>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</si>
  <si>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</si>
  <si>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</si>
  <si>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</si>
  <si>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</si>
  <si>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</si>
  <si>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</si>
  <si>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</si>
  <si>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</si>
  <si>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</si>
  <si>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</si>
  <si>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</si>
  <si>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</si>
  <si>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</si>
  <si>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</si>
  <si>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</si>
  <si>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</si>
  <si>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</si>
  <si>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</si>
  <si>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</si>
  <si>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</si>
  <si>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</si>
  <si>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</si>
  <si>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</si>
  <si>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</si>
  <si>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</si>
  <si>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</si>
  <si>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</si>
  <si>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</si>
  <si>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</si>
  <si>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</si>
  <si>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</si>
  <si>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</si>
  <si>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</si>
  <si>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</si>
  <si>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</si>
  <si>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</si>
  <si>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</si>
  <si>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</si>
  <si>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</si>
  <si>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</si>
  <si>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</si>
  <si>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</si>
  <si>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</si>
  <si>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</si>
  <si>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</si>
  <si>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</si>
  <si>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</si>
  <si>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</si>
  <si>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</si>
  <si>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</si>
  <si>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</si>
  <si>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</si>
  <si>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</si>
  <si>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</si>
  <si>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</si>
  <si>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</si>
  <si>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</si>
  <si>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</si>
  <si>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</si>
  <si>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</si>
  <si>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</si>
  <si>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</si>
  <si>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</si>
  <si>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</si>
  <si>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</si>
  <si>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</si>
  <si>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</si>
  <si>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</si>
  <si>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</si>
  <si>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</si>
  <si>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</si>
  <si>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</si>
  <si>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</si>
  <si>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</si>
  <si>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</si>
  <si>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</si>
  <si>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</si>
  <si>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</si>
  <si>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</si>
  <si>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</si>
  <si>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</si>
  <si>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</si>
  <si>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</si>
  <si>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</si>
  <si>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</si>
  <si>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</si>
  <si>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</si>
  <si>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</si>
  <si>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</si>
  <si>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</si>
  <si>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</si>
  <si>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</si>
  <si>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</si>
  <si>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</si>
  <si>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</si>
  <si>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</si>
  <si>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</si>
  <si>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</si>
  <si>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</si>
  <si>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</si>
  <si>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</si>
  <si>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</si>
  <si>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</si>
  <si>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</si>
  <si>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</si>
  <si>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</si>
  <si>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</si>
  <si>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</si>
  <si>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</si>
  <si>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</si>
  <si>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</si>
  <si>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</si>
  <si>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</si>
  <si>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</si>
  <si>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</si>
  <si>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</si>
  <si>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</si>
  <si>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</si>
  <si>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</si>
  <si>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</si>
  <si>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</si>
  <si>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</si>
  <si>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</si>
  <si>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</si>
  <si>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</si>
  <si>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</si>
  <si>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</si>
  <si>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</si>
  <si>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</si>
  <si>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</si>
  <si>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</si>
  <si>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</si>
  <si>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</si>
  <si>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</si>
  <si>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</si>
  <si>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</si>
  <si>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</si>
  <si>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</si>
  <si>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</si>
  <si>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</si>
  <si>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</si>
  <si>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</si>
  <si>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</si>
  <si>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</si>
  <si>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</si>
  <si>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</si>
  <si>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</si>
  <si>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</si>
  <si>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</si>
  <si>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</si>
  <si>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</si>
  <si>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</si>
  <si>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</si>
  <si>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</si>
  <si>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</si>
  <si>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</si>
  <si>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</si>
  <si>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</si>
  <si>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</si>
  <si>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</si>
  <si>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</si>
  <si>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</si>
  <si>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</si>
  <si>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</si>
  <si>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</si>
  <si>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</si>
  <si>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</si>
  <si>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</si>
  <si>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</si>
  <si>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</si>
  <si>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</si>
  <si>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</si>
  <si>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</si>
  <si>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</si>
  <si>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</si>
  <si>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</si>
  <si>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</si>
  <si>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</si>
  <si>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</si>
  <si>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</si>
  <si>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</si>
  <si>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</si>
  <si>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</si>
  <si>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</si>
  <si>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</si>
  <si>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</si>
  <si>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</si>
  <si>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</si>
  <si>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</si>
  <si>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</si>
  <si>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</si>
  <si>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</si>
  <si>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</si>
  <si>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</si>
  <si>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</si>
  <si>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</si>
  <si>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</si>
  <si>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</si>
  <si>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</si>
  <si>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</si>
  <si>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</si>
  <si>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</si>
  <si>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</si>
  <si>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</si>
  <si>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</si>
  <si>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</si>
  <si>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</si>
  <si>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</si>
  <si>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</si>
  <si>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</si>
  <si>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</si>
  <si>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</si>
  <si>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</si>
  <si>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</si>
  <si>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</si>
  <si>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</si>
  <si>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</si>
  <si>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</si>
  <si>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</si>
  <si>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</si>
  <si>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</si>
  <si>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</si>
  <si>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</si>
  <si>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</si>
  <si>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</si>
  <si>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</si>
  <si>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</si>
  <si>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</si>
  <si>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</si>
  <si>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</si>
  <si>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</si>
  <si>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</si>
  <si>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</si>
  <si>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</si>
  <si>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</si>
  <si>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</si>
  <si>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</si>
  <si>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</si>
  <si>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</si>
  <si>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</si>
  <si>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</si>
  <si>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</si>
  <si>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</si>
  <si>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</si>
  <si>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</si>
  <si>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</si>
  <si>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</si>
  <si>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</si>
  <si>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</si>
  <si>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</si>
  <si>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</si>
  <si>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</si>
  <si>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</si>
  <si>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</si>
  <si>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</si>
  <si>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</si>
  <si>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</si>
  <si>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</si>
  <si>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</si>
  <si>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</si>
  <si>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</si>
  <si>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</si>
  <si>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</si>
  <si>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</si>
  <si>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</si>
  <si>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</si>
  <si>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</si>
  <si>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</si>
  <si>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</si>
  <si>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</si>
  <si>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</si>
  <si>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</si>
  <si>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</si>
  <si>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</si>
  <si>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</si>
  <si>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</si>
  <si>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</si>
  <si>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</si>
  <si>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</si>
  <si>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</si>
  <si>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</si>
  <si>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</si>
  <si>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</si>
  <si>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</si>
  <si>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</si>
  <si>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</si>
  <si>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</si>
  <si>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</si>
  <si>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</si>
  <si>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</si>
  <si>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</si>
  <si>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</si>
  <si>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</si>
  <si>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</si>
  <si>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</si>
  <si>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</si>
  <si>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</si>
  <si>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</si>
  <si>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</si>
  <si>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</si>
  <si>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</si>
  <si>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</si>
  <si>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</si>
  <si>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</si>
  <si>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</si>
  <si>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</si>
  <si>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</si>
  <si>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</si>
  <si>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</si>
  <si>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</si>
  <si>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</si>
  <si>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</si>
  <si>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</si>
  <si>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</si>
  <si>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</si>
  <si>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</si>
  <si>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</si>
  <si>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</si>
  <si>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</si>
  <si>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</si>
  <si>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</si>
  <si>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</si>
  <si>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</si>
  <si>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</si>
  <si>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</si>
  <si>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</si>
  <si>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</si>
  <si>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</si>
  <si>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</si>
  <si>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</si>
  <si>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</si>
  <si>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</si>
  <si>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</si>
  <si>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</si>
  <si>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</si>
  <si>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</si>
  <si>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</si>
  <si>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</si>
  <si>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</si>
  <si>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</si>
  <si>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</si>
  <si>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</si>
  <si>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</si>
  <si>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</si>
  <si>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</si>
  <si>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</si>
  <si>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</si>
  <si>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</si>
  <si>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</si>
  <si>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</si>
  <si>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</si>
  <si>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</si>
  <si>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</si>
  <si>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</si>
  <si>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</si>
  <si>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</si>
  <si>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</si>
  <si>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</si>
  <si>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</si>
  <si>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</si>
  <si>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</si>
  <si>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</si>
  <si>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</si>
  <si>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</si>
  <si>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</si>
  <si>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</si>
  <si>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</si>
  <si>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</si>
  <si>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</si>
  <si>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</si>
  <si>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</si>
  <si>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</si>
  <si>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</si>
  <si>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</si>
  <si>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</si>
  <si>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</si>
  <si>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</si>
  <si>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</si>
  <si>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</si>
  <si>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</si>
  <si>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</si>
  <si>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</si>
  <si>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</si>
  <si>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</si>
  <si>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</si>
  <si>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</si>
  <si>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</si>
  <si>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</si>
  <si>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</si>
  <si>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</si>
  <si>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</si>
  <si>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</si>
  <si>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</si>
  <si>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</si>
  <si>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</si>
  <si>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</si>
  <si>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</si>
  <si>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</si>
  <si>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</si>
  <si>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</si>
  <si>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</si>
  <si>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</si>
  <si>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</si>
  <si>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</si>
  <si>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</si>
  <si>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</si>
  <si>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</si>
  <si>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</si>
  <si>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</si>
  <si>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</si>
  <si>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</si>
  <si>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</si>
  <si>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</si>
  <si>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</si>
  <si>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</si>
  <si>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</si>
  <si>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</si>
  <si>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</si>
  <si>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</si>
  <si>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</si>
  <si>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</si>
  <si>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</si>
  <si>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</si>
  <si>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</si>
  <si>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</si>
  <si>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</si>
  <si>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</si>
  <si>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</si>
  <si>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</si>
  <si>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</si>
  <si>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</si>
  <si>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</si>
  <si>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</si>
  <si>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</si>
  <si>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</si>
  <si>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</si>
  <si>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</si>
  <si>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</si>
  <si>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</si>
  <si>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</si>
  <si>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</si>
  <si>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</si>
  <si>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</si>
  <si>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</si>
  <si>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</si>
  <si>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</si>
  <si>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</si>
  <si>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</si>
  <si>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</si>
  <si>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</si>
  <si>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</si>
  <si>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</si>
  <si>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</si>
  <si>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</si>
  <si>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</si>
  <si>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</si>
  <si>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</si>
  <si>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</si>
  <si>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</si>
  <si>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</si>
  <si>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</si>
  <si>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</si>
  <si>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</si>
  <si>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</si>
  <si>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</si>
  <si>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</si>
  <si>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</si>
  <si>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</si>
  <si>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</si>
  <si>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</si>
  <si>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</si>
  <si>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</si>
  <si>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</si>
  <si>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</si>
  <si>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</si>
  <si>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</si>
  <si>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</si>
  <si>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</si>
  <si>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</si>
  <si>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</si>
  <si>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</si>
  <si>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</si>
  <si>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</si>
  <si>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</si>
  <si>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</si>
  <si>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</si>
  <si>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</si>
  <si>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</si>
  <si>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</si>
  <si>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</si>
  <si>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</si>
  <si>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</si>
  <si>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</si>
  <si>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</si>
  <si>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</si>
  <si>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</si>
  <si>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</si>
  <si>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</si>
  <si>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</si>
  <si>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</si>
  <si>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</si>
  <si>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</si>
  <si>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</si>
  <si>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</si>
  <si>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</si>
  <si>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</si>
  <si>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</si>
  <si>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</si>
  <si>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</si>
  <si>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</si>
  <si>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</si>
  <si>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</si>
  <si>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</si>
  <si>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</si>
  <si>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</si>
  <si>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</si>
  <si>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</si>
  <si>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</si>
  <si>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</si>
  <si>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</si>
  <si>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</si>
  <si>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</si>
  <si>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</si>
  <si>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</si>
  <si>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</si>
  <si>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</si>
  <si>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</si>
  <si>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</si>
  <si>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</si>
  <si>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</si>
  <si>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</si>
  <si>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</si>
  <si>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</si>
  <si>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</si>
  <si>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</si>
  <si>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</si>
  <si>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</si>
  <si>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</si>
  <si>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</si>
  <si>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</si>
  <si>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</si>
  <si>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</si>
  <si>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</si>
  <si>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</si>
  <si>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</si>
  <si>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</si>
  <si>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</si>
  <si>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</si>
  <si>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</si>
  <si>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</si>
  <si>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</si>
  <si>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</si>
  <si>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</si>
  <si>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</si>
  <si>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</si>
  <si>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</si>
  <si>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</si>
  <si>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</si>
  <si>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</si>
  <si>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</si>
  <si>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</si>
  <si>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</si>
  <si>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</si>
  <si>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</si>
  <si>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</si>
  <si>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</si>
  <si>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</si>
  <si>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</si>
  <si>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</si>
  <si>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</si>
  <si>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</si>
  <si>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</si>
  <si>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</si>
  <si>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</si>
  <si>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</si>
  <si>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</si>
  <si>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</si>
  <si>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</si>
  <si>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</si>
  <si>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</si>
  <si>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</si>
  <si>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</si>
  <si>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</si>
  <si>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</si>
  <si>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</si>
  <si>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</si>
  <si>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</si>
  <si>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</si>
  <si>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</si>
  <si>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</si>
  <si>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</si>
  <si>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</si>
  <si>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</si>
  <si>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</si>
  <si>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</si>
  <si>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</si>
  <si>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</si>
  <si>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</si>
  <si>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</si>
  <si>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</si>
  <si>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</si>
  <si>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</si>
  <si>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</si>
  <si>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</si>
  <si>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</si>
  <si>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</si>
  <si>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</si>
  <si>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</si>
  <si>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</si>
  <si>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</si>
  <si>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</si>
  <si>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</si>
  <si>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</si>
  <si>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</si>
  <si>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</si>
  <si>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</si>
  <si>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</si>
  <si>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</si>
  <si>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</si>
  <si>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</si>
  <si>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</si>
  <si>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</si>
  <si>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</si>
  <si>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</si>
  <si>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</si>
  <si>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</si>
  <si>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</si>
  <si>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</si>
  <si>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</si>
  <si>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</si>
  <si>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</si>
  <si>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</si>
  <si>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</si>
  <si>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</si>
  <si>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</si>
  <si>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</si>
  <si>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</si>
  <si>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</si>
  <si>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</si>
  <si>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</si>
  <si>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</si>
  <si>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</si>
  <si>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</si>
  <si>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</si>
  <si>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</si>
  <si>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</si>
  <si>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</si>
  <si>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</si>
  <si>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</si>
  <si>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</si>
  <si>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</si>
  <si>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</si>
  <si>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</si>
  <si>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</si>
  <si>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</si>
  <si>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</si>
  <si>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</si>
  <si>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</si>
  <si>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</si>
  <si>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</si>
  <si>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</si>
  <si>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</si>
  <si>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</si>
  <si>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</si>
  <si>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</si>
  <si>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</si>
  <si>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</si>
  <si>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</si>
  <si>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</si>
  <si>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</si>
  <si>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</si>
  <si>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</si>
  <si>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</si>
  <si>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</si>
  <si>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</si>
  <si>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</si>
  <si>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</si>
  <si>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</si>
  <si>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</si>
  <si>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</si>
  <si>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</si>
  <si>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</si>
  <si>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</si>
  <si>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</si>
  <si>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</si>
  <si>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</si>
  <si>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</si>
  <si>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</si>
  <si>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</si>
  <si>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</si>
  <si>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</si>
  <si>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</si>
  <si>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</si>
  <si>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</si>
  <si>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</si>
  <si>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</si>
  <si>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</si>
  <si>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</si>
  <si>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</si>
  <si>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</si>
  <si>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</si>
  <si>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</si>
  <si>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</si>
  <si>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</si>
  <si>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</si>
  <si>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</si>
  <si>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</si>
  <si>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</si>
  <si>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</si>
  <si>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</si>
  <si>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</si>
  <si>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</si>
  <si>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</si>
  <si>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</si>
  <si>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</si>
  <si>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</si>
  <si>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</si>
  <si>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</si>
  <si>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</si>
  <si>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</si>
  <si>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</si>
  <si>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</si>
  <si>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</si>
  <si>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</si>
  <si>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</si>
  <si>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</si>
  <si>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</si>
  <si>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</si>
  <si>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</si>
  <si>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</si>
  <si>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</si>
  <si>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</si>
  <si>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</si>
  <si>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</si>
  <si>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</si>
  <si>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</si>
  <si>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</si>
  <si>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</si>
  <si>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</si>
  <si>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</si>
  <si>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</si>
  <si>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</si>
  <si>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</si>
  <si>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</si>
  <si>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</si>
  <si>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</si>
  <si>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</si>
  <si>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</si>
  <si>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</si>
  <si>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</si>
  <si>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</si>
  <si>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</si>
  <si>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</si>
  <si>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</si>
  <si>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</si>
  <si>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</si>
  <si>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</si>
  <si>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</si>
  <si>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</si>
  <si>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</si>
  <si>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</si>
  <si>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</si>
  <si>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</si>
  <si>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</si>
  <si>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</si>
  <si>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</si>
  <si>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</si>
  <si>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</si>
  <si>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</si>
  <si>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</si>
  <si>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</si>
  <si>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</si>
  <si>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</si>
  <si>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</si>
  <si>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</si>
  <si>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</si>
  <si>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</si>
  <si>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</si>
  <si>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</si>
  <si>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</si>
  <si>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</si>
  <si>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</si>
  <si>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</si>
  <si>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</si>
  <si>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</si>
  <si>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</si>
  <si>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</si>
  <si>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</si>
  <si>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</si>
  <si>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</si>
  <si>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</si>
  <si>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</si>
  <si>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</si>
  <si>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</si>
  <si>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</si>
  <si>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</si>
  <si>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</si>
  <si>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</si>
  <si>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</si>
  <si>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</si>
  <si>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</si>
  <si>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</si>
  <si>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</si>
  <si>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</si>
  <si>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</si>
  <si>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</si>
  <si>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</si>
  <si>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</si>
  <si>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</si>
  <si>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</si>
  <si>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</si>
  <si>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</si>
  <si>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</si>
  <si>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</si>
  <si>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</si>
  <si>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</si>
  <si>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</si>
  <si>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</si>
  <si>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</si>
  <si>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</si>
  <si>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</si>
  <si>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</si>
  <si>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</si>
  <si>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</si>
  <si>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</si>
  <si>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</si>
  <si>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</si>
  <si>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</si>
  <si>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</si>
  <si>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</si>
  <si>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</si>
  <si>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</si>
  <si>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</si>
  <si>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</si>
  <si>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</si>
  <si>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</si>
  <si>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</si>
  <si>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</si>
  <si>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</si>
  <si>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</si>
  <si>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</si>
  <si>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</si>
  <si>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</si>
  <si>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</si>
  <si>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</si>
  <si>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</si>
  <si>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</si>
  <si>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</si>
  <si>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</si>
  <si>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</si>
  <si>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</si>
  <si>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</si>
  <si>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</si>
  <si>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</si>
  <si>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</si>
  <si>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</si>
  <si>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</si>
  <si>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</si>
  <si>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</si>
  <si>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</si>
  <si>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</si>
  <si>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</si>
  <si>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</si>
  <si>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</si>
  <si>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</si>
  <si>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</si>
  <si>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</si>
  <si>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</si>
  <si>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</si>
  <si>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</si>
  <si>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</si>
  <si>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</si>
  <si>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</si>
  <si>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</si>
  <si>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</si>
  <si>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</si>
  <si>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</si>
  <si>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</si>
  <si>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</si>
  <si>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</si>
  <si>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</si>
  <si>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</si>
  <si>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</si>
  <si>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</si>
  <si>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</si>
  <si>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</si>
  <si>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</si>
  <si>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</si>
  <si>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</si>
  <si>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</si>
  <si>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</si>
  <si>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</si>
  <si>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</si>
  <si>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</si>
  <si>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</si>
  <si>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</si>
  <si>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</si>
  <si>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</si>
  <si>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</si>
  <si>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</si>
  <si>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</si>
  <si>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</si>
  <si>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</si>
  <si>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</si>
  <si>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</si>
  <si>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</si>
  <si>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</si>
  <si>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</si>
  <si>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</si>
  <si>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</si>
  <si>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</si>
  <si>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</si>
  <si>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</si>
  <si>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</si>
  <si>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</si>
  <si>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</si>
  <si>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</si>
  <si>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</si>
  <si>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</si>
  <si>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</si>
  <si>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</si>
  <si>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</si>
  <si>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</si>
  <si>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</si>
  <si>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</si>
  <si>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</si>
  <si>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</si>
  <si>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</si>
  <si>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</si>
  <si>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</si>
  <si>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</si>
  <si>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</si>
  <si>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</si>
  <si>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</si>
  <si>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</si>
  <si>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</si>
  <si>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</si>
  <si>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</si>
  <si>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</si>
  <si>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</si>
  <si>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</si>
  <si>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</si>
  <si>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</si>
  <si>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</si>
  <si>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</si>
  <si>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</si>
  <si>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</si>
  <si>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</si>
  <si>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</si>
  <si>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</si>
  <si>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</si>
  <si>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</si>
  <si>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</si>
  <si>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</si>
  <si>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</si>
  <si>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</si>
  <si>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</si>
  <si>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</si>
  <si>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</si>
  <si>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</si>
  <si>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</si>
  <si>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</si>
  <si>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</si>
  <si>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</si>
  <si>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</si>
  <si>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</si>
  <si>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</si>
  <si>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</si>
  <si>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</si>
  <si>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</si>
  <si>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</si>
  <si>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</si>
  <si>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</si>
  <si>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</si>
  <si>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</si>
  <si>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</si>
  <si>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</si>
  <si>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</si>
  <si>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</si>
  <si>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</si>
  <si>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</si>
  <si>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</si>
  <si>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</si>
  <si>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</si>
  <si>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</si>
  <si>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</si>
  <si>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</si>
  <si>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</si>
  <si>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</si>
  <si>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</si>
  <si>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</si>
  <si>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</si>
  <si>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</si>
  <si>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</si>
  <si>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</si>
  <si>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</si>
  <si>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</si>
  <si>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</si>
  <si>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</si>
  <si>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</si>
  <si>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</si>
  <si>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</si>
  <si>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</si>
  <si>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</si>
  <si>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</si>
  <si>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</si>
  <si>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</si>
  <si>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</si>
  <si>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</si>
  <si>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</si>
  <si>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</si>
  <si>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</si>
  <si>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</si>
  <si>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</si>
  <si>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</si>
  <si>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</si>
  <si>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</si>
  <si>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</si>
  <si>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</si>
  <si>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</si>
  <si>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</si>
  <si>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</si>
  <si>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</si>
  <si>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</si>
  <si>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</si>
  <si>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</si>
  <si>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</si>
  <si>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</si>
  <si>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</si>
  <si>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</si>
  <si>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</si>
  <si>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</si>
  <si>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</si>
  <si>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</si>
  <si>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</si>
  <si>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</si>
  <si>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</si>
  <si>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</si>
  <si>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</si>
  <si>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</si>
  <si>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</si>
  <si>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</si>
  <si>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</si>
  <si>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</si>
  <si>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</si>
  <si>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</si>
  <si>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</si>
  <si>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</si>
  <si>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</si>
  <si>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</si>
  <si>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</si>
  <si>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</si>
  <si>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</si>
  <si>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</si>
  <si>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</si>
  <si>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</si>
  <si>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</si>
  <si>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</si>
  <si>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</si>
  <si>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</si>
  <si>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</si>
  <si>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</si>
  <si>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</si>
  <si>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</si>
  <si>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</si>
  <si>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</si>
  <si>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</si>
  <si>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</si>
  <si>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</si>
  <si>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</si>
  <si>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</si>
  <si>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</si>
  <si>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</si>
  <si>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</si>
  <si>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</si>
  <si>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</si>
  <si>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</si>
  <si>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</si>
  <si>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</si>
  <si>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</si>
  <si>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</si>
  <si>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</si>
  <si>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</si>
  <si>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</si>
  <si>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</si>
  <si>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</si>
  <si>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</si>
  <si>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</si>
  <si>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</si>
  <si>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</si>
  <si>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</si>
  <si>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</si>
  <si>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</si>
  <si>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</si>
  <si>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</si>
  <si>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</si>
  <si>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</si>
  <si>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</si>
  <si>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</si>
  <si>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</si>
  <si>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</si>
  <si>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</si>
  <si>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</si>
  <si>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</si>
  <si>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</si>
  <si>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</si>
  <si>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</si>
  <si>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</si>
  <si>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</si>
  <si>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</si>
  <si>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</si>
  <si>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</si>
  <si>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</si>
  <si>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</si>
  <si>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</si>
  <si>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</si>
  <si>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</si>
  <si>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</si>
  <si>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</si>
  <si>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</si>
  <si>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</si>
  <si>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</si>
  <si>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</si>
  <si>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</si>
  <si>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</si>
  <si>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</si>
  <si>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</si>
  <si>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</si>
  <si>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</si>
  <si>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</si>
  <si>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</si>
  <si>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</si>
  <si>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</si>
  <si>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</si>
  <si>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</si>
  <si>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</si>
  <si>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</si>
  <si>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</si>
  <si>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</si>
  <si>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</si>
  <si>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</si>
  <si>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</si>
  <si>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</si>
  <si>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</si>
  <si>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</si>
  <si>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</si>
  <si>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</si>
  <si>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</si>
  <si>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</si>
  <si>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</si>
  <si>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</si>
  <si>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</si>
  <si>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</si>
  <si>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</si>
  <si>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</si>
  <si>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</si>
  <si>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</si>
  <si>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</si>
  <si>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</si>
  <si>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</si>
  <si>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</si>
  <si>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</si>
  <si>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</si>
  <si>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</si>
  <si>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</si>
  <si>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</si>
  <si>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</si>
  <si>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</si>
  <si>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</si>
  <si>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</si>
  <si>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</si>
  <si>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</si>
  <si>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</si>
  <si>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</si>
  <si>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</si>
  <si>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</si>
  <si>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</si>
  <si>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</si>
  <si>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</si>
  <si>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</si>
  <si>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</si>
  <si>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</si>
  <si>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</si>
  <si>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</si>
  <si>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</si>
  <si>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</si>
  <si>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</si>
  <si>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</si>
  <si>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</si>
  <si>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</si>
  <si>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</si>
  <si>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</si>
  <si>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</si>
  <si>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</si>
  <si>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</si>
  <si>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</si>
  <si>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</si>
  <si>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</si>
  <si>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</si>
  <si>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</si>
  <si>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</si>
  <si>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</si>
  <si>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</si>
  <si>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</si>
  <si>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</si>
  <si>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</si>
  <si>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</si>
  <si>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</si>
  <si>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</si>
  <si>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</si>
  <si>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</si>
  <si>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</si>
  <si>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</si>
  <si>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</si>
  <si>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</si>
  <si>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</si>
  <si>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</si>
  <si>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</si>
  <si>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</si>
  <si>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</si>
  <si>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</si>
  <si>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</si>
  <si>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</si>
  <si>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</si>
  <si>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</si>
  <si>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</si>
  <si>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</si>
  <si>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</si>
  <si>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</si>
  <si>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</si>
  <si>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</si>
  <si>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</si>
  <si>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</si>
  <si>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</si>
  <si>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</si>
  <si>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</si>
  <si>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</si>
  <si>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</si>
  <si>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</si>
  <si>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</si>
  <si>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</si>
  <si>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</si>
  <si>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</si>
  <si>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</si>
  <si>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</si>
  <si>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</si>
  <si>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</si>
  <si>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</si>
  <si>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</si>
  <si>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</si>
  <si>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</si>
  <si>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</si>
  <si>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</si>
  <si>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</si>
  <si>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</si>
  <si>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</si>
  <si>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</si>
  <si>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</si>
  <si>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</si>
  <si>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</si>
  <si>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</si>
  <si>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</si>
  <si>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</si>
  <si>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</si>
  <si>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</si>
  <si>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</si>
  <si>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</si>
  <si>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</si>
  <si>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</si>
  <si>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</si>
  <si>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</si>
  <si>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</si>
  <si>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</si>
  <si>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</si>
  <si>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</si>
  <si>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</si>
  <si>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</si>
  <si>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</si>
  <si>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</si>
  <si>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</si>
  <si>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</si>
  <si>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</si>
  <si>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</si>
  <si>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</si>
  <si>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</si>
  <si>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</si>
  <si>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</si>
  <si>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</si>
  <si>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</si>
  <si>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</si>
  <si>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</si>
  <si>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</si>
  <si>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</si>
  <si>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</si>
  <si>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</si>
  <si>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</si>
  <si>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</si>
  <si>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</si>
  <si>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</si>
  <si>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</si>
  <si>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</si>
  <si>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</si>
  <si>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</si>
  <si>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</si>
  <si>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</si>
  <si>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</si>
  <si>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</si>
  <si>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</si>
  <si>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</si>
  <si>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</si>
  <si>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</si>
  <si>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</si>
  <si>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</si>
  <si>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</si>
  <si>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</si>
  <si>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</si>
  <si>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</si>
  <si>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</si>
  <si>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</si>
  <si>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</si>
  <si>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</si>
  <si>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</si>
  <si>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</si>
  <si>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</si>
  <si>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</si>
  <si>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</si>
  <si>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</si>
  <si>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</si>
  <si>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</si>
  <si>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</si>
  <si>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</si>
  <si>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</si>
  <si>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</si>
  <si>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</si>
  <si>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</si>
  <si>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</si>
  <si>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</si>
  <si>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</si>
  <si>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</si>
  <si>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</si>
  <si>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</si>
  <si>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</si>
  <si>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</si>
  <si>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</si>
  <si>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</si>
  <si>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</si>
  <si>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</si>
  <si>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</si>
  <si>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</si>
  <si>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</si>
  <si>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</si>
  <si>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</si>
  <si>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</si>
  <si>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</si>
  <si>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</si>
  <si>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</si>
  <si>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</si>
  <si>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</si>
  <si>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</si>
  <si>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</si>
  <si>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</si>
  <si>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</si>
  <si>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</si>
  <si>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</si>
  <si>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</si>
  <si>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</si>
  <si>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</si>
  <si>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</si>
  <si>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</si>
  <si>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</si>
  <si>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</si>
  <si>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</si>
  <si>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</si>
  <si>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</si>
  <si>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</si>
  <si>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</si>
  <si>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</si>
  <si>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</si>
  <si>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</si>
  <si>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</si>
  <si>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</si>
  <si>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</si>
  <si>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</si>
  <si>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</si>
  <si>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</si>
  <si>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</si>
  <si>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</si>
  <si>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</si>
  <si>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</si>
  <si>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</si>
  <si>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</si>
  <si>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</si>
  <si>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</si>
  <si>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</si>
  <si>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</si>
  <si>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</si>
  <si>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</si>
  <si>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</si>
  <si>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</si>
  <si>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</si>
  <si>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</si>
  <si>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</si>
  <si>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</si>
  <si>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</si>
  <si>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</si>
  <si>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</si>
  <si>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</si>
  <si>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</si>
  <si>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</si>
  <si>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</si>
  <si>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</si>
  <si>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</si>
  <si>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</si>
  <si>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</si>
  <si>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</si>
  <si>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</si>
  <si>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</si>
  <si>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</si>
  <si>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</si>
  <si>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</si>
  <si>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</si>
  <si>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</si>
  <si>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</si>
  <si>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</si>
  <si>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</si>
  <si>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</si>
  <si>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</si>
  <si>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</si>
  <si>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</si>
  <si>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</si>
  <si>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</si>
  <si>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</si>
  <si>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</si>
  <si>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</si>
  <si>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</si>
  <si>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</si>
  <si>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</si>
  <si>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</si>
  <si>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</si>
  <si>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</si>
  <si>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</si>
  <si>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</si>
  <si>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</si>
  <si>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</si>
  <si>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</si>
  <si>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</si>
  <si>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</si>
  <si>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</si>
  <si>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</si>
  <si>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</si>
  <si>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</si>
  <si>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</si>
  <si>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</si>
  <si>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</si>
  <si>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</si>
  <si>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</si>
  <si>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</si>
  <si>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</si>
  <si>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</si>
  <si>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</si>
  <si>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</si>
  <si>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</si>
  <si>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</si>
  <si>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</si>
  <si>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</si>
  <si>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</si>
  <si>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</si>
  <si>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</si>
  <si>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</si>
  <si>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</si>
  <si>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</si>
  <si>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</si>
  <si>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</si>
  <si>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</si>
  <si>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</si>
  <si>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</si>
  <si>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</si>
  <si>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</si>
  <si>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</si>
  <si>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</si>
  <si>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</si>
  <si>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</si>
  <si>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</si>
  <si>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</si>
  <si>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</si>
  <si>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</si>
  <si>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</si>
  <si>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</si>
  <si>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</si>
  <si>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</si>
  <si>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</si>
  <si>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</si>
  <si>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</si>
  <si>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</si>
  <si>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</si>
  <si>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</si>
  <si>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</si>
  <si>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</si>
  <si>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</si>
  <si>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</si>
  <si>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</si>
  <si>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</si>
  <si>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</si>
  <si>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</si>
  <si>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</si>
  <si>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</si>
  <si>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</si>
  <si>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</si>
  <si>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</si>
  <si>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</si>
  <si>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</si>
  <si>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</si>
  <si>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</si>
  <si>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</si>
  <si>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</si>
  <si>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</si>
  <si>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</si>
  <si>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</si>
  <si>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</si>
  <si>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</si>
  <si>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</si>
  <si>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</si>
  <si>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</si>
  <si>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</si>
  <si>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</si>
  <si>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</si>
  <si>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</si>
  <si>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</si>
  <si>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</si>
  <si>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</si>
  <si>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</si>
  <si>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</si>
  <si>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</si>
  <si>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</si>
  <si>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</si>
  <si>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</si>
  <si>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</si>
  <si>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</si>
  <si>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</si>
  <si>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</si>
  <si>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</si>
  <si>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</si>
  <si>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</si>
  <si>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</si>
  <si>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</si>
  <si>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</si>
  <si>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</si>
  <si>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</si>
  <si>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</si>
  <si>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</si>
  <si>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</si>
  <si>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</si>
  <si>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</si>
  <si>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</si>
  <si>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</si>
  <si>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</si>
  <si>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</si>
  <si>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</si>
  <si>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</si>
  <si>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</si>
  <si>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</si>
  <si>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</si>
  <si>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</si>
  <si>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</si>
  <si>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</si>
  <si>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</si>
  <si>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</si>
  <si>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</si>
  <si>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</si>
  <si>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</si>
  <si>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</si>
  <si>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</si>
  <si>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</si>
  <si>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</si>
  <si>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</si>
  <si>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</si>
  <si>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</si>
  <si>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</si>
  <si>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</si>
  <si>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</si>
  <si>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</si>
  <si>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</si>
  <si>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</si>
  <si>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</si>
  <si>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</si>
  <si>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</si>
  <si>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</si>
  <si>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</si>
  <si>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</si>
  <si>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</si>
  <si>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</si>
  <si>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</si>
  <si>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</si>
  <si>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</si>
  <si>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</si>
  <si>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</si>
  <si>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</si>
  <si>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</si>
  <si>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</si>
  <si>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</si>
  <si>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</si>
  <si>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</si>
  <si>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</si>
  <si>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</si>
  <si>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</si>
  <si>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</si>
  <si>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</si>
  <si>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</si>
  <si>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</si>
  <si>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</si>
  <si>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</si>
  <si>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</si>
  <si>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</si>
  <si>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</si>
  <si>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</si>
  <si>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</si>
  <si>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</si>
  <si>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</si>
  <si>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</si>
  <si>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</si>
  <si>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</si>
  <si>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</si>
  <si>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</si>
  <si>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</si>
  <si>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</si>
  <si>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</si>
  <si>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</si>
  <si>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</si>
  <si>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</si>
  <si>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</si>
  <si>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</si>
  <si>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</si>
  <si>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</si>
  <si>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</si>
  <si>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</si>
  <si>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</si>
  <si>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</si>
  <si>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</si>
  <si>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</si>
  <si>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</si>
  <si>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</si>
  <si>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</si>
  <si>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</si>
  <si>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</si>
  <si>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</si>
  <si>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</si>
  <si>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</si>
  <si>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</si>
  <si>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</si>
  <si>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</si>
  <si>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</si>
  <si>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</si>
  <si>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</si>
  <si>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</si>
  <si>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</si>
  <si>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</si>
  <si>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</si>
  <si>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</si>
  <si>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</si>
  <si>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</si>
  <si>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</si>
  <si>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</si>
  <si>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</si>
  <si>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</si>
  <si>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</si>
  <si>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</si>
  <si>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</si>
  <si>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</si>
  <si>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</si>
  <si>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</si>
  <si>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</si>
  <si>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</si>
  <si>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</si>
  <si>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</si>
  <si>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</si>
  <si>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</si>
  <si>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</si>
  <si>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</si>
  <si>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</si>
  <si>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</si>
  <si>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</si>
  <si>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</si>
  <si>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</si>
  <si>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</si>
  <si>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</si>
  <si>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</si>
  <si>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</si>
  <si>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</si>
  <si>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</si>
  <si>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</si>
  <si>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</si>
  <si>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</si>
  <si>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</si>
  <si>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</si>
  <si>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</si>
  <si>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</si>
  <si>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</si>
  <si>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</si>
  <si>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</si>
  <si>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</si>
  <si>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</si>
  <si>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</si>
  <si>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</si>
  <si>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</si>
  <si>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</si>
  <si>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</si>
  <si>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</si>
  <si>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</si>
  <si>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</si>
  <si>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</si>
  <si>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</si>
  <si>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</si>
  <si>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</si>
  <si>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</si>
  <si>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</si>
  <si>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</si>
  <si>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</si>
  <si>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</si>
  <si>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</si>
  <si>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</si>
  <si>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</si>
  <si>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</si>
  <si>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</si>
  <si>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</si>
  <si>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</si>
  <si>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</si>
  <si>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</si>
  <si>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</si>
  <si>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</si>
  <si>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</si>
  <si>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</si>
  <si>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</si>
  <si>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</si>
  <si>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</si>
  <si>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</si>
  <si>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</si>
  <si>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</si>
  <si>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</si>
  <si>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</si>
  <si>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</si>
  <si>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</si>
  <si>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</si>
  <si>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</si>
  <si>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</si>
  <si>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</si>
  <si>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</si>
  <si>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</si>
  <si>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</si>
  <si>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</si>
  <si>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</si>
  <si>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</si>
  <si>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</si>
  <si>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</si>
  <si>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</si>
  <si>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</si>
  <si>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</si>
  <si>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</si>
  <si>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</si>
  <si>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</si>
  <si>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</si>
  <si>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</si>
  <si>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</si>
  <si>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</si>
  <si>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</si>
  <si>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</si>
  <si>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</si>
  <si>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</si>
  <si>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</si>
  <si>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</si>
  <si>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</si>
  <si>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</si>
  <si>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</si>
  <si>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</si>
  <si>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</si>
  <si>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</si>
  <si>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</si>
  <si>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</si>
  <si>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</si>
  <si>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</si>
  <si>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</si>
  <si>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</si>
  <si>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</si>
  <si>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</si>
  <si>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</si>
  <si>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</si>
  <si>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</si>
  <si>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</si>
  <si>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</si>
  <si>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</si>
  <si>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</si>
  <si>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</si>
  <si>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</si>
  <si>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</si>
  <si>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</si>
  <si>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</si>
  <si>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</si>
  <si>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</si>
  <si>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</si>
  <si>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</si>
  <si>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</si>
  <si>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</si>
  <si>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</si>
  <si>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</si>
  <si>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</si>
  <si>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</si>
  <si>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</si>
  <si>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</si>
  <si>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</si>
  <si>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</si>
  <si>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</si>
  <si>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</si>
  <si>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</si>
  <si>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</si>
  <si>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</si>
  <si>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</si>
  <si>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</si>
  <si>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</si>
  <si>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</si>
  <si>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</si>
  <si>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</si>
  <si>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</si>
  <si>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</si>
  <si>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</si>
  <si>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</si>
  <si>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</si>
  <si>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</si>
  <si>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</si>
  <si>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</si>
  <si>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</si>
  <si>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</si>
  <si>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</si>
  <si>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</si>
  <si>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</si>
  <si>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</si>
  <si>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</si>
  <si>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</si>
  <si>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</si>
  <si>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</si>
  <si>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</si>
  <si>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</si>
  <si>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</si>
  <si>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</si>
  <si>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</si>
  <si>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</si>
  <si>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</si>
  <si>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</si>
  <si>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</si>
  <si>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</si>
  <si>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</si>
  <si>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</si>
  <si>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</si>
  <si>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</si>
  <si>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</si>
  <si>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</si>
  <si>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</si>
  <si>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</si>
  <si>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</si>
  <si>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</si>
  <si>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</si>
  <si>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</si>
  <si>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</si>
  <si>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</si>
  <si>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</si>
  <si>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</si>
  <si>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</si>
  <si>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</si>
  <si>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</si>
  <si>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</si>
  <si>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</si>
  <si>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</si>
  <si>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</si>
  <si>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</si>
  <si>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</si>
  <si>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</si>
  <si>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</si>
  <si>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</si>
  <si>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</si>
  <si>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</si>
  <si>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</si>
  <si>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</si>
  <si>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</si>
  <si>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</si>
  <si>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</si>
  <si>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</si>
  <si>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</si>
  <si>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</si>
  <si>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</si>
  <si>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</si>
  <si>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</si>
  <si>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</si>
  <si>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</si>
  <si>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</si>
  <si>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</si>
  <si>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</si>
  <si>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</si>
  <si>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</si>
  <si>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</si>
  <si>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</si>
  <si>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</si>
  <si>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</si>
  <si>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</si>
  <si>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</si>
  <si>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</si>
  <si>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</si>
  <si>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</si>
  <si>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</si>
  <si>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</si>
  <si>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</si>
  <si>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</si>
  <si>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</si>
  <si>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</si>
  <si>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</si>
  <si>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</si>
  <si>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</si>
  <si>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</si>
  <si>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</si>
  <si>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</si>
  <si>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</si>
  <si>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</si>
  <si>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</si>
  <si>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</si>
  <si>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</si>
  <si>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</si>
  <si>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</si>
  <si>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</si>
  <si>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</si>
  <si>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</si>
  <si>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</si>
  <si>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</si>
  <si>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</si>
  <si>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</si>
  <si>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</si>
  <si>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</si>
  <si>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</si>
  <si>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</si>
  <si>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</si>
  <si>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</si>
  <si>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</si>
  <si>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</si>
  <si>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</si>
  <si>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</si>
  <si>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</si>
  <si>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</si>
  <si>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</si>
  <si>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</si>
  <si>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</si>
  <si>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</si>
  <si>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</si>
  <si>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</si>
  <si>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</si>
  <si>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</si>
  <si>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</si>
  <si>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</si>
  <si>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</si>
  <si>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</si>
  <si>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</si>
  <si>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</si>
  <si>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</si>
  <si>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</si>
  <si>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</si>
  <si>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</si>
  <si>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</si>
  <si>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</si>
  <si>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</si>
  <si>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</si>
  <si>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</si>
  <si>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</si>
  <si>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</si>
  <si>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</si>
  <si>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</si>
  <si>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</si>
  <si>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</si>
  <si>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</si>
  <si>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</si>
  <si>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</si>
  <si>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</si>
  <si>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</si>
  <si>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</si>
  <si>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</si>
  <si>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</si>
  <si>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</si>
  <si>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</si>
  <si>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</si>
  <si>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</si>
  <si>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</si>
  <si>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</si>
  <si>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</si>
  <si>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</si>
  <si>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</si>
  <si>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</si>
  <si>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</si>
  <si>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</si>
  <si>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</si>
  <si>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</si>
  <si>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</si>
  <si>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</si>
  <si>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</si>
  <si>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</si>
  <si>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</si>
  <si>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</si>
  <si>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</si>
  <si>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</si>
  <si>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</si>
  <si>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</si>
  <si>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</si>
  <si>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</si>
  <si>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</si>
  <si>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</si>
  <si>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</si>
  <si>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</si>
  <si>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</si>
  <si>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</si>
  <si>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</si>
  <si>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</si>
  <si>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</si>
  <si>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</si>
  <si>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</si>
  <si>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</si>
  <si>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</si>
  <si>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</si>
  <si>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</si>
  <si>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</si>
  <si>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</si>
  <si>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</si>
  <si>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</si>
  <si>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</si>
  <si>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</si>
  <si>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</si>
  <si>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</si>
  <si>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</si>
  <si>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</si>
  <si>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</si>
  <si>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</si>
  <si>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</si>
  <si>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</si>
  <si>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</si>
  <si>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</si>
  <si>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</si>
  <si>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</si>
  <si>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</si>
  <si>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</si>
  <si>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</si>
  <si>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</si>
  <si>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</si>
  <si>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</si>
  <si>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</si>
  <si>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</si>
  <si>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</si>
  <si>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</si>
  <si>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</si>
  <si>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</si>
  <si>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</si>
  <si>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</si>
  <si>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</si>
  <si>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</si>
  <si>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</si>
  <si>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</si>
  <si>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</si>
  <si>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</si>
  <si>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</si>
  <si>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</si>
  <si>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</si>
  <si>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</si>
  <si>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</si>
  <si>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</si>
  <si>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</si>
  <si>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</si>
  <si>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</si>
  <si>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</si>
  <si>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</si>
  <si>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</si>
  <si>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</si>
  <si>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</si>
  <si>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</si>
  <si>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</si>
  <si>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</si>
  <si>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</si>
  <si>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</si>
  <si>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</si>
  <si>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</si>
  <si>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</si>
  <si>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</si>
  <si>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</si>
  <si>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</si>
  <si>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</si>
  <si>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</si>
  <si>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</si>
  <si>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</si>
  <si>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</si>
  <si>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</si>
  <si>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</si>
  <si>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</si>
  <si>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</si>
  <si>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</si>
  <si>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</si>
  <si>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</si>
  <si>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</si>
  <si>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</si>
  <si>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</si>
  <si>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</si>
  <si>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</si>
  <si>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</si>
  <si>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</si>
  <si>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</si>
  <si>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</si>
  <si>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</si>
  <si>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</si>
  <si>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</si>
  <si>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</si>
  <si>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</si>
  <si>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</si>
  <si>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</si>
  <si>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</si>
  <si>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</si>
  <si>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</si>
  <si>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</si>
  <si>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</si>
  <si>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</si>
  <si>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</si>
  <si>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</si>
  <si>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</si>
  <si>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</si>
  <si>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</si>
  <si>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</si>
  <si>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</si>
  <si>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</si>
  <si>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</si>
  <si>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</si>
  <si>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</si>
  <si>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</si>
  <si>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</si>
  <si>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</si>
  <si>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</si>
  <si>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</si>
  <si>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</si>
  <si>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</si>
  <si>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</si>
  <si>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</si>
  <si>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</si>
  <si>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</si>
  <si>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</si>
  <si>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</si>
  <si>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</si>
  <si>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</si>
  <si>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</si>
  <si>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</si>
  <si>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</si>
  <si>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</si>
  <si>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</si>
  <si>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</si>
  <si>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</si>
  <si>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</si>
  <si>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</si>
  <si>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</si>
  <si>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</si>
  <si>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</si>
  <si>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</si>
  <si>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</si>
  <si>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</si>
  <si>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</si>
  <si>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</si>
  <si>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</si>
  <si>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</si>
  <si>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</si>
  <si>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</si>
  <si>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</si>
  <si>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</si>
  <si>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</si>
  <si>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</si>
  <si>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</si>
  <si>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</si>
  <si>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</si>
  <si>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</si>
  <si>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</si>
  <si>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</si>
  <si>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</si>
  <si>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</si>
  <si>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</si>
  <si>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</si>
  <si>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</si>
  <si>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</si>
  <si>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</si>
  <si>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</si>
  <si>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</si>
  <si>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</si>
  <si>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</si>
  <si>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</si>
  <si>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</si>
  <si>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</si>
  <si>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</si>
  <si>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</si>
  <si>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</si>
  <si>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</si>
  <si>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</si>
  <si>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</si>
  <si>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</si>
  <si>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</si>
  <si>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</si>
  <si>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</si>
  <si>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</si>
  <si>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</si>
  <si>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</si>
  <si>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</si>
  <si>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</si>
  <si>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</si>
  <si>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</si>
  <si>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</si>
  <si>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</si>
  <si>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</si>
  <si>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</si>
  <si>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</si>
  <si>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</si>
  <si>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</si>
  <si>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</si>
  <si>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</si>
  <si>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</si>
  <si>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</si>
  <si>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</si>
  <si>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</si>
  <si>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</si>
  <si>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</si>
  <si>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</si>
  <si>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</si>
  <si>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</si>
  <si>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</si>
  <si>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</si>
  <si>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</si>
  <si>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</si>
  <si>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</si>
  <si>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</si>
  <si>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</si>
  <si>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</si>
  <si>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</si>
  <si>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</si>
  <si>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</si>
  <si>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</si>
  <si>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</si>
  <si>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</si>
  <si>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</si>
  <si>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</si>
  <si>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</si>
  <si>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</si>
  <si>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</si>
  <si>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</si>
  <si>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</si>
  <si>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</si>
  <si>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</si>
  <si>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</si>
  <si>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</si>
  <si>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</si>
  <si>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</si>
  <si>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</si>
  <si>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</si>
  <si>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</si>
  <si>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</si>
  <si>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</si>
  <si>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</si>
  <si>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</si>
  <si>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</si>
  <si>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</si>
  <si>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</si>
  <si>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</si>
  <si>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</si>
  <si>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</si>
  <si>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</si>
  <si>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</si>
  <si>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</si>
  <si>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</si>
  <si>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</si>
  <si>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</si>
  <si>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</si>
  <si>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</si>
  <si>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</si>
  <si>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</si>
  <si>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</si>
  <si>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</si>
  <si>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</si>
  <si>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</si>
  <si>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</si>
  <si>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</si>
  <si>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</si>
  <si>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</si>
  <si>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</si>
  <si>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</si>
  <si>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</si>
  <si>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</si>
  <si>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</si>
  <si>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</si>
  <si>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</si>
  <si>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</si>
  <si>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</si>
  <si>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</si>
  <si>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</si>
  <si>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</si>
  <si>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</si>
  <si>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</si>
  <si>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</si>
  <si>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</si>
  <si>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</si>
  <si>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</si>
  <si>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</si>
  <si>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</si>
  <si>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</si>
  <si>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</si>
  <si>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</si>
  <si>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</si>
  <si>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</si>
  <si>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</si>
  <si>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</si>
  <si>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</si>
  <si>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</si>
  <si>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</si>
  <si>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</si>
  <si>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</si>
  <si>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</si>
  <si>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</si>
  <si>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</si>
  <si>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</si>
  <si>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</si>
  <si>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</si>
  <si>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</si>
  <si>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</si>
  <si>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</si>
  <si>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</si>
  <si>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</si>
  <si>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</si>
  <si>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</si>
  <si>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</si>
  <si>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</si>
  <si>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</si>
  <si>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</si>
  <si>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</si>
  <si>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</si>
  <si>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</si>
  <si>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</si>
  <si>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</si>
  <si>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</si>
  <si>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</si>
  <si>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</si>
  <si>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</si>
  <si>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</si>
  <si>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</si>
  <si>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</si>
  <si>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</si>
  <si>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</si>
  <si>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</si>
  <si>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</si>
  <si>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</si>
  <si>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</si>
  <si>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</si>
  <si>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</si>
  <si>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</si>
  <si>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</si>
  <si>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</si>
  <si>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</si>
  <si>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</si>
  <si>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</si>
  <si>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</si>
  <si>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</si>
  <si>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</si>
  <si>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</si>
  <si>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</si>
  <si>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</si>
  <si>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</si>
  <si>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</si>
  <si>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</si>
  <si>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</si>
  <si>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</si>
  <si>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</si>
  <si>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</si>
  <si>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</si>
  <si>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</si>
  <si>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</si>
  <si>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</si>
  <si>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</si>
  <si>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</si>
  <si>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</si>
  <si>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</si>
  <si>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</si>
  <si>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</si>
  <si>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</si>
  <si>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</si>
  <si>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</si>
  <si>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</si>
  <si>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</si>
  <si>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</si>
  <si>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</si>
  <si>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</si>
  <si>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</si>
  <si>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</si>
  <si>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</si>
  <si>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</si>
  <si>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</si>
  <si>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</si>
  <si>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</si>
  <si>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</si>
  <si>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</si>
  <si>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</si>
  <si>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</si>
  <si>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</si>
  <si>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</si>
  <si>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</si>
  <si>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</si>
  <si>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</si>
  <si>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</si>
  <si>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</si>
  <si>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</si>
  <si>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</si>
  <si>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</si>
  <si>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</si>
  <si>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</si>
  <si>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</si>
  <si>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</si>
  <si>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</si>
  <si>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</si>
  <si>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</si>
  <si>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</si>
  <si>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</si>
  <si>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</si>
  <si>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</si>
  <si>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</si>
  <si>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</si>
  <si>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</si>
  <si>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</si>
  <si>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</si>
  <si>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</si>
  <si>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</si>
  <si>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</si>
  <si>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</si>
  <si>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</si>
  <si>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</si>
  <si>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</si>
  <si>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</si>
  <si>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</si>
  <si>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</si>
  <si>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</si>
  <si>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</si>
  <si>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</si>
  <si>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</si>
  <si>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</si>
  <si>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</si>
  <si>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</si>
  <si>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</si>
  <si>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</si>
  <si>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</si>
  <si>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</si>
  <si>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</si>
  <si>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</si>
  <si>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</si>
  <si>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</si>
  <si>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</si>
  <si>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</si>
  <si>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</si>
  <si>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</si>
  <si>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</si>
  <si>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</si>
  <si>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</si>
  <si>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</si>
  <si>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</si>
  <si>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</si>
  <si>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</si>
  <si>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</si>
  <si>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</si>
  <si>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</si>
  <si>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</si>
  <si>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</si>
  <si>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</si>
  <si>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</si>
  <si>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</si>
  <si>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</si>
  <si>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</si>
  <si>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</si>
  <si>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</si>
  <si>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</si>
  <si>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</si>
  <si>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</si>
  <si>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</si>
  <si>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</si>
  <si>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</si>
  <si>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</si>
  <si>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</si>
  <si>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</si>
  <si>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</si>
  <si>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</si>
  <si>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</si>
  <si>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</si>
  <si>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</si>
  <si>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</si>
  <si>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</si>
  <si>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</si>
  <si>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</si>
  <si>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</si>
  <si>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</si>
  <si>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</si>
  <si>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</si>
  <si>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</si>
  <si>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</si>
  <si>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</si>
  <si>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</si>
  <si>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</si>
  <si>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</si>
  <si>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</si>
  <si>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</si>
  <si>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</si>
  <si>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</si>
  <si>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</si>
  <si>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</si>
  <si>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</si>
  <si>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</si>
  <si>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</si>
  <si>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</si>
  <si>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</si>
  <si>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</si>
  <si>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</si>
  <si>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</si>
  <si>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</si>
  <si>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</si>
  <si>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</si>
  <si>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</si>
  <si>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</si>
  <si>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</si>
  <si>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</si>
  <si>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</si>
  <si>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</si>
  <si>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</si>
  <si>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</si>
  <si>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</si>
  <si>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</si>
  <si>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</si>
  <si>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</si>
  <si>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</si>
  <si>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</si>
  <si>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</si>
  <si>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</si>
  <si>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</si>
  <si>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</si>
  <si>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</si>
  <si>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</si>
  <si>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</si>
  <si>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</si>
  <si>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</si>
  <si>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</si>
  <si>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</si>
  <si>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</si>
  <si>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</si>
  <si>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</si>
  <si>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</si>
  <si>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</si>
  <si>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</si>
  <si>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</si>
  <si>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</si>
  <si>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</si>
  <si>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</si>
  <si>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</si>
  <si>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</si>
  <si>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</si>
  <si>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</si>
  <si>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</si>
  <si>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</si>
  <si>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</si>
  <si>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</si>
  <si>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</si>
  <si>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</si>
  <si>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</si>
  <si>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</si>
  <si>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</si>
  <si>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</si>
  <si>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</si>
  <si>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</si>
  <si>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</si>
  <si>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</si>
  <si>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</si>
  <si>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</si>
  <si>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</si>
  <si>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</si>
  <si>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</si>
  <si>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</si>
  <si>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</si>
  <si>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</si>
  <si>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</si>
  <si>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</si>
  <si>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</si>
  <si>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</si>
  <si>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</si>
  <si>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</si>
  <si>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</si>
  <si>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</si>
  <si>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</si>
  <si>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</si>
  <si>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</si>
  <si>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</si>
  <si>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</si>
  <si>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</si>
  <si>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</si>
  <si>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</si>
  <si>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</si>
  <si>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</si>
  <si>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</si>
  <si>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</si>
  <si>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</si>
  <si>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</si>
  <si>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</si>
  <si>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</si>
  <si>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</si>
  <si>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</si>
  <si>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</si>
  <si>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</si>
  <si>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</si>
  <si>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</si>
  <si>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</si>
  <si>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</si>
  <si>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</si>
  <si>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</si>
  <si>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</si>
  <si>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</si>
  <si>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</si>
  <si>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</si>
  <si>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</si>
  <si>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</si>
  <si>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</si>
  <si>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</si>
  <si>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</si>
  <si>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</si>
  <si>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</si>
  <si>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</si>
  <si>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</si>
  <si>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</si>
  <si>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</si>
  <si>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</si>
  <si>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</si>
  <si>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</si>
  <si>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</si>
  <si>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</si>
  <si>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</si>
  <si>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</si>
  <si>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</si>
  <si>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</si>
  <si>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</si>
  <si>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</si>
  <si>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</si>
  <si>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</si>
  <si>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</si>
  <si>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</si>
  <si>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</si>
  <si>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</si>
  <si>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</si>
  <si>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</si>
  <si>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</si>
  <si>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</si>
  <si>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</si>
  <si>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</si>
  <si>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</si>
  <si>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</si>
  <si>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</si>
  <si>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</si>
  <si>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</si>
  <si>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</si>
  <si>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</si>
  <si>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</si>
  <si>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</si>
  <si>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</si>
  <si>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</si>
  <si>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</si>
  <si>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</si>
  <si>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</si>
  <si>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</si>
  <si>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</si>
  <si>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</si>
  <si>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</si>
  <si>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</si>
  <si>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</si>
  <si>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</si>
  <si>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</si>
  <si>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</si>
  <si>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</si>
  <si>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</si>
  <si>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</si>
  <si>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</si>
  <si>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</si>
  <si>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</si>
  <si>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</si>
  <si>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</si>
  <si>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</si>
  <si>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</si>
  <si>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</si>
  <si>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</si>
  <si>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</si>
  <si>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</si>
  <si>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</si>
  <si>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</si>
  <si>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</si>
  <si>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</si>
  <si>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</si>
  <si>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</si>
  <si>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</si>
  <si>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</si>
  <si>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</si>
  <si>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</si>
  <si>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</si>
  <si>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</si>
  <si>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</si>
  <si>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</si>
  <si>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</si>
  <si>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</si>
  <si>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</si>
  <si>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</si>
  <si>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</si>
  <si>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</si>
  <si>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</si>
  <si>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</si>
  <si>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</si>
  <si>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</si>
  <si>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</si>
  <si>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</si>
  <si>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</si>
  <si>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</si>
  <si>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</si>
  <si>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</si>
  <si>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</si>
  <si>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</si>
  <si>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</si>
  <si>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</si>
  <si>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</si>
  <si>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</si>
  <si>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</si>
  <si>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</si>
  <si>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</si>
  <si>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</si>
  <si>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</si>
  <si>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</si>
  <si>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</si>
  <si>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</si>
  <si>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</si>
  <si>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</si>
  <si>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</si>
  <si>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</si>
  <si>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</si>
  <si>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</si>
  <si>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</si>
  <si>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</si>
  <si>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</si>
  <si>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</si>
  <si>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</si>
  <si>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</si>
  <si>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</si>
  <si>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</si>
  <si>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</si>
  <si>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</si>
  <si>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</si>
  <si>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</si>
  <si>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</si>
  <si>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</si>
  <si>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</si>
  <si>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</si>
  <si>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</si>
  <si>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</si>
  <si>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</si>
  <si>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</si>
  <si>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</si>
  <si>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</si>
  <si>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</si>
  <si>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</si>
  <si>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</si>
  <si>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</si>
  <si>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</si>
  <si>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</si>
  <si>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</si>
  <si>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</si>
  <si>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</si>
  <si>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</si>
  <si>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</si>
  <si>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</si>
  <si>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</si>
  <si>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</si>
  <si>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</si>
  <si>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</si>
  <si>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</si>
  <si>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</si>
  <si>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</si>
  <si>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</si>
  <si>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</si>
  <si>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</si>
  <si>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</si>
  <si>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</si>
  <si>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</si>
  <si>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</si>
  <si>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</si>
  <si>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</si>
  <si>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</si>
  <si>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</si>
  <si>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</si>
  <si>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</si>
  <si>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</si>
  <si>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</si>
  <si>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</si>
  <si>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</si>
  <si>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</si>
  <si>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</si>
  <si>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</si>
  <si>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</si>
  <si>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</si>
  <si>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</si>
  <si>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</si>
  <si>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</si>
  <si>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</si>
  <si>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</si>
  <si>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</si>
  <si>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</si>
  <si>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</si>
  <si>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</si>
  <si>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</si>
  <si>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</si>
  <si>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</si>
  <si>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</si>
  <si>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</si>
  <si>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</si>
  <si>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</si>
  <si>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</si>
  <si>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</si>
  <si>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</si>
  <si>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</si>
  <si>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</si>
  <si>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</si>
  <si>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</si>
  <si>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</si>
  <si>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</si>
  <si>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</si>
  <si>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</si>
  <si>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</si>
  <si>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</si>
  <si>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</si>
  <si>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</si>
  <si>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</si>
  <si>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</si>
  <si>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</si>
  <si>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</si>
  <si>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</si>
  <si>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</si>
  <si>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</si>
  <si>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</si>
  <si>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</si>
  <si>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</si>
  <si>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</si>
  <si>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</si>
  <si>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</si>
  <si>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</si>
  <si>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</si>
  <si>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</si>
  <si>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</si>
  <si>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</si>
  <si>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</si>
  <si>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</si>
  <si>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</si>
  <si>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</si>
  <si>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</si>
  <si>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</si>
  <si>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</si>
  <si>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</si>
  <si>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</si>
  <si>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</si>
  <si>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</si>
  <si>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</si>
  <si>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</si>
  <si>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</si>
  <si>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</si>
  <si>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</si>
  <si>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</si>
  <si>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</si>
  <si>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</si>
  <si>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</si>
  <si>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</si>
  <si>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</si>
  <si>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</si>
  <si>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</si>
  <si>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</si>
  <si>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</si>
  <si>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</si>
  <si>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</si>
  <si>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</si>
  <si>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</si>
  <si>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</si>
  <si>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</si>
  <si>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</si>
  <si>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</si>
  <si>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</si>
  <si>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</si>
  <si>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</si>
  <si>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</si>
  <si>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</si>
  <si>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</si>
  <si>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</si>
  <si>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</si>
  <si>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</si>
  <si>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</si>
  <si>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</si>
  <si>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</si>
  <si>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</si>
  <si>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</si>
  <si>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</si>
  <si>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</si>
  <si>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</si>
  <si>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</si>
  <si>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</si>
  <si>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</si>
  <si>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</si>
  <si>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</si>
  <si>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</si>
  <si>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</si>
  <si>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</si>
  <si>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</si>
  <si>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</si>
  <si>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</si>
  <si>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</si>
  <si>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</si>
  <si>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</si>
  <si>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</si>
  <si>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</si>
  <si>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</si>
  <si>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</si>
  <si>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</si>
  <si>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</si>
  <si>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</si>
  <si>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</si>
  <si>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</si>
  <si>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</si>
  <si>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</si>
  <si>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</si>
  <si>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</si>
  <si>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</si>
  <si>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</si>
  <si>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</si>
  <si>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</si>
  <si>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</si>
  <si>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</si>
  <si>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</si>
  <si>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</si>
  <si>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</si>
  <si>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</si>
  <si>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</si>
  <si>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</si>
  <si>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</si>
  <si>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</si>
  <si>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</si>
  <si>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</si>
  <si>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</si>
  <si>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</si>
  <si>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</si>
  <si>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</si>
  <si>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</si>
  <si>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</si>
  <si>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</si>
  <si>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</si>
  <si>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</si>
  <si>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</si>
  <si>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</si>
  <si>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</si>
  <si>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</si>
  <si>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</si>
  <si>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</si>
  <si>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</si>
  <si>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</si>
  <si>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</si>
  <si>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</si>
  <si>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</si>
  <si>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</si>
  <si>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</si>
  <si>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</si>
  <si>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</si>
  <si>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</si>
  <si>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</si>
  <si>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</si>
  <si>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</si>
  <si>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</si>
  <si>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</si>
  <si>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</si>
  <si>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</si>
  <si>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</si>
  <si>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</si>
  <si>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</si>
  <si>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</si>
  <si>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</si>
  <si>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</si>
  <si>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</si>
  <si>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</si>
  <si>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</si>
  <si>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</si>
  <si>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</si>
  <si>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</si>
  <si>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</si>
  <si>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</si>
  <si>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</si>
  <si>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</si>
  <si>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</si>
  <si>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</si>
  <si>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</si>
  <si>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</si>
  <si>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</si>
  <si>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</si>
  <si>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</si>
  <si>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</si>
  <si>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</si>
  <si>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</si>
  <si>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</si>
  <si>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</si>
  <si>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</si>
  <si>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</si>
  <si>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</si>
  <si>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</si>
  <si>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</si>
  <si>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</si>
  <si>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</si>
  <si>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</si>
  <si>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</si>
  <si>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</si>
  <si>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</si>
  <si>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</si>
  <si>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</si>
  <si>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</si>
  <si>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</si>
  <si>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</si>
  <si>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</si>
  <si>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</si>
  <si>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</si>
  <si>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</si>
  <si>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</si>
  <si>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</si>
  <si>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</si>
  <si>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</si>
  <si>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</si>
  <si>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</si>
  <si>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</si>
  <si>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</si>
  <si>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</si>
  <si>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</si>
  <si>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</si>
  <si>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</si>
  <si>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</si>
  <si>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</si>
  <si>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</si>
  <si>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</si>
  <si>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</si>
  <si>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</si>
  <si>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</si>
  <si>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</si>
  <si>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</si>
  <si>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</si>
  <si>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</si>
  <si>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</si>
  <si>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</si>
  <si>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</si>
  <si>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</si>
  <si>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</si>
  <si>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</si>
  <si>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</si>
  <si>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</si>
  <si>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</si>
  <si>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</si>
  <si>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</si>
  <si>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</si>
  <si>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</si>
  <si>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</si>
  <si>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</si>
  <si>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</si>
  <si>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</si>
  <si>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</si>
  <si>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</si>
  <si>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</si>
  <si>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</si>
  <si>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</si>
  <si>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</si>
  <si>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</si>
  <si>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</si>
  <si>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</si>
  <si>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</si>
  <si>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</si>
  <si>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</si>
  <si>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</si>
  <si>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</si>
  <si>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</si>
  <si>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</si>
  <si>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</si>
  <si>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</si>
  <si>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</si>
  <si>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</si>
  <si>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</si>
  <si>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</si>
  <si>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</si>
  <si>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</si>
  <si>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</si>
  <si>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</si>
  <si>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</si>
  <si>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</si>
  <si>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</si>
  <si>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</si>
  <si>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</si>
  <si>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</si>
  <si>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</si>
  <si>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</si>
  <si>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</si>
  <si>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</si>
  <si>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</si>
  <si>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</si>
  <si>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</si>
  <si>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</si>
  <si>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</si>
  <si>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</si>
  <si>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</si>
  <si>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</si>
  <si>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</si>
  <si>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</si>
  <si>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</si>
  <si>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</si>
  <si>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</si>
  <si>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</si>
  <si>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</si>
  <si>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</si>
  <si>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</si>
  <si>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</si>
  <si>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</si>
  <si>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</si>
  <si>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</si>
  <si>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</si>
  <si>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</si>
  <si>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</si>
  <si>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</si>
  <si>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</si>
  <si>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</si>
  <si>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</si>
  <si>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</si>
  <si>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</si>
  <si>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</si>
  <si>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</si>
  <si>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</si>
  <si>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</si>
  <si>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</si>
  <si>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</si>
  <si>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</si>
  <si>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</si>
  <si>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</si>
  <si>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</si>
  <si>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</si>
  <si>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</si>
  <si>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</si>
  <si>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</si>
  <si>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</si>
  <si>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</si>
  <si>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</si>
  <si>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</si>
  <si>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</si>
  <si>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</si>
  <si>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</si>
  <si>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</si>
  <si>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</si>
  <si>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</si>
  <si>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</si>
  <si>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</si>
  <si>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</si>
  <si>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</si>
  <si>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</si>
  <si>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</si>
  <si>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</si>
  <si>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</si>
  <si>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</si>
  <si>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</si>
  <si>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</si>
  <si>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</si>
  <si>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</si>
  <si>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</si>
  <si>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</si>
  <si>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</si>
  <si>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</si>
  <si>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</si>
  <si>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</si>
  <si>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</si>
  <si>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</si>
  <si>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</si>
  <si>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</si>
  <si>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</si>
  <si>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</si>
  <si>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</si>
  <si>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</si>
  <si>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</si>
  <si>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</si>
  <si>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</si>
  <si>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</si>
  <si>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</si>
  <si>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</si>
  <si>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</si>
  <si>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</si>
  <si>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</si>
  <si>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</si>
  <si>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</si>
  <si>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</si>
  <si>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</si>
  <si>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</si>
  <si>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</si>
  <si>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</si>
  <si>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</si>
  <si>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</si>
  <si>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</si>
  <si>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</si>
  <si>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</si>
  <si>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</si>
  <si>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</si>
  <si>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</si>
  <si>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</si>
  <si>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</si>
  <si>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</si>
  <si>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</si>
  <si>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</si>
  <si>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</si>
  <si>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</si>
  <si>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</si>
  <si>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</si>
  <si>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</si>
  <si>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</si>
  <si>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</si>
  <si>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</si>
  <si>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</si>
  <si>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</si>
  <si>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</si>
  <si>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</si>
  <si>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</si>
  <si>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</si>
  <si>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</si>
  <si>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</si>
  <si>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</si>
  <si>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</si>
  <si>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</si>
  <si>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</si>
  <si>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</si>
  <si>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</si>
  <si>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</si>
  <si>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</si>
  <si>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</si>
  <si>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</si>
  <si>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</si>
  <si>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</si>
  <si>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</si>
  <si>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</si>
  <si>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</si>
  <si>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</si>
  <si>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</si>
  <si>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</si>
  <si>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</si>
  <si>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</si>
  <si>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</si>
  <si>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</si>
  <si>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</si>
  <si>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</si>
  <si>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</si>
  <si>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</si>
  <si>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</si>
  <si>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</si>
  <si>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</si>
  <si>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</si>
  <si>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</si>
  <si>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</si>
  <si>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</si>
  <si>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</si>
  <si>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</si>
  <si>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</si>
  <si>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</si>
  <si>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</si>
  <si>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</si>
  <si>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</si>
  <si>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</si>
  <si>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</si>
  <si>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</si>
  <si>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</si>
  <si>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</si>
  <si>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</si>
  <si>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</si>
  <si>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</si>
  <si>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</si>
  <si>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</si>
  <si>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</si>
  <si>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</si>
  <si>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</si>
  <si>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</si>
  <si>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</si>
  <si>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</si>
  <si>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</si>
  <si>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</si>
  <si>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</si>
  <si>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</si>
  <si>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</si>
  <si>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</si>
  <si>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</si>
  <si>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</si>
  <si>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</si>
  <si>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</si>
  <si>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</si>
  <si>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</si>
  <si>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</si>
  <si>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</si>
  <si>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</si>
  <si>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</si>
  <si>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</si>
  <si>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</si>
  <si>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</si>
  <si>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</si>
  <si>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</si>
  <si>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</si>
  <si>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</si>
  <si>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</si>
  <si>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</si>
  <si>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</si>
  <si>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</si>
  <si>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</si>
  <si>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</si>
  <si>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</si>
  <si>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</si>
  <si>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</si>
  <si>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</si>
  <si>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</si>
  <si>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</si>
  <si>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</si>
  <si>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</si>
  <si>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</si>
  <si>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</si>
  <si>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</si>
  <si>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</si>
  <si>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</si>
  <si>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</si>
  <si>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</si>
  <si>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</si>
  <si>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</si>
  <si>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</si>
  <si>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</si>
  <si>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</si>
  <si>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</si>
  <si>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</si>
  <si>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</si>
  <si>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</si>
  <si>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</si>
  <si>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</si>
  <si>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</si>
  <si>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</si>
  <si>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</si>
  <si>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</si>
  <si>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</si>
  <si>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</si>
  <si>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</si>
  <si>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</si>
  <si>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</si>
  <si>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</si>
  <si>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</si>
  <si>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</si>
  <si>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</si>
  <si>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</si>
  <si>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</si>
  <si>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</si>
  <si>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</si>
  <si>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</si>
  <si>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</si>
  <si>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</si>
  <si>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</si>
  <si>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</si>
  <si>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</si>
  <si>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</si>
  <si>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</si>
  <si>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</si>
  <si>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</si>
  <si>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</si>
  <si>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</si>
  <si>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</si>
  <si>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</si>
  <si>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</si>
  <si>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</si>
  <si>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</si>
  <si>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</si>
  <si>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</si>
  <si>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</si>
  <si>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</si>
  <si>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</si>
  <si>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</si>
  <si>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</si>
  <si>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</si>
  <si>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</si>
  <si>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</si>
  <si>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</si>
  <si>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</si>
  <si>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</si>
  <si>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</si>
  <si>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</si>
  <si>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</si>
  <si>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</si>
  <si>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</si>
  <si>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</si>
  <si>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</si>
  <si>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</si>
  <si>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</si>
  <si>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</si>
  <si>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</si>
  <si>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</si>
  <si>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</si>
  <si>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</si>
  <si>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</si>
  <si>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</si>
  <si>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</si>
  <si>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</si>
  <si>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</si>
  <si>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</si>
  <si>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</si>
  <si>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</si>
  <si>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</si>
  <si>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</si>
  <si>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</si>
  <si>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</si>
  <si>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</si>
  <si>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</si>
  <si>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</si>
  <si>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</si>
  <si>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</si>
  <si>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</si>
  <si>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</si>
  <si>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</si>
  <si>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</si>
  <si>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</si>
  <si>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</si>
  <si>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</si>
  <si>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</si>
  <si>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</si>
  <si>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</si>
  <si>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</si>
  <si>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</si>
  <si>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</si>
  <si>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</si>
  <si>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</si>
  <si>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</si>
  <si>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</si>
  <si>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</si>
  <si>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</si>
  <si>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</si>
  <si>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</si>
  <si>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</si>
  <si>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</si>
  <si>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</si>
  <si>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</si>
  <si>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</si>
  <si>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</si>
  <si>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</si>
  <si>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</si>
  <si>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</si>
  <si>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</si>
  <si>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</si>
  <si>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</si>
  <si>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</si>
  <si>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</si>
  <si>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</si>
  <si>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</si>
  <si>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</si>
  <si>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</si>
  <si>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</si>
  <si>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</si>
  <si>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</si>
  <si>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</si>
  <si>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</si>
  <si>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</si>
  <si>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</si>
  <si>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</si>
  <si>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</si>
  <si>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</si>
  <si>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</si>
  <si>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</si>
  <si>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</si>
  <si>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</si>
  <si>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</si>
  <si>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</si>
  <si>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</si>
  <si>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</si>
  <si>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</si>
  <si>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</si>
  <si>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</si>
  <si>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</si>
  <si>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</si>
  <si>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</si>
  <si>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</si>
  <si>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</si>
  <si>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</si>
  <si>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</si>
  <si>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</si>
  <si>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</si>
  <si>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</si>
  <si>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</si>
  <si>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</si>
  <si>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</si>
  <si>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</si>
  <si>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</si>
  <si>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</si>
  <si>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</si>
  <si>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</si>
  <si>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</si>
  <si>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</si>
  <si>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</si>
  <si>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</si>
  <si>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</si>
  <si>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</si>
  <si>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</si>
  <si>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</si>
  <si>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</si>
  <si>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</si>
  <si>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</si>
  <si>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</si>
  <si>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</si>
  <si>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</si>
  <si>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</si>
  <si>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</si>
  <si>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</si>
  <si>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</si>
  <si>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</si>
  <si>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</si>
  <si>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</si>
  <si>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</si>
  <si>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</si>
  <si>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</si>
  <si>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</si>
  <si>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</si>
  <si>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</si>
  <si>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</si>
  <si>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</si>
  <si>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</si>
  <si>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</si>
  <si>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</si>
  <si>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</si>
  <si>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</si>
  <si>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</si>
  <si>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</si>
  <si>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</si>
  <si>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</si>
  <si>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</si>
  <si>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</si>
  <si>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</si>
  <si>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</si>
  <si>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</si>
  <si>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</si>
  <si>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</si>
  <si>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</si>
  <si>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</si>
  <si>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</si>
  <si>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</si>
  <si>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</si>
  <si>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</si>
  <si>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</si>
  <si>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</si>
  <si>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</si>
  <si>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</si>
  <si>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</si>
  <si>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</si>
  <si>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</si>
  <si>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</si>
  <si>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</si>
  <si>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</si>
  <si>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</si>
  <si>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</si>
  <si>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</si>
  <si>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</si>
  <si>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</si>
  <si>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</si>
  <si>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</si>
  <si>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</si>
  <si>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</si>
  <si>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</si>
  <si>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</si>
  <si>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</si>
  <si>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</si>
  <si>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</si>
  <si>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</si>
  <si>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</si>
  <si>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</si>
  <si>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</si>
  <si>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</si>
  <si>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</si>
  <si>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</si>
  <si>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</si>
  <si>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</si>
  <si>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</si>
  <si>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</si>
  <si>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</si>
  <si>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</si>
  <si>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</si>
  <si>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</si>
  <si>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</si>
  <si>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</si>
  <si>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</si>
  <si>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</si>
  <si>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</si>
  <si>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</si>
  <si>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</si>
  <si>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</si>
  <si>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</si>
  <si>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</si>
  <si>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</si>
  <si>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</si>
  <si>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</si>
  <si>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</si>
  <si>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</si>
  <si>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</si>
  <si>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</si>
  <si>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</si>
  <si>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</si>
  <si>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</si>
  <si>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</si>
  <si>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</si>
  <si>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</si>
  <si>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</si>
  <si>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</si>
  <si>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</si>
  <si>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</si>
  <si>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</si>
  <si>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</si>
  <si>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</si>
  <si>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</si>
  <si>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</si>
  <si>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</si>
  <si>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</si>
  <si>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</si>
  <si>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</si>
  <si>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</si>
  <si>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</si>
  <si>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</si>
  <si>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</si>
  <si>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</si>
  <si>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</si>
  <si>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</si>
  <si>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</si>
  <si>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</si>
  <si>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</si>
  <si>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</si>
  <si>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</si>
  <si>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</si>
  <si>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</si>
  <si>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</si>
  <si>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</si>
  <si>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</si>
  <si>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</si>
  <si>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</si>
  <si>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</si>
  <si>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</si>
  <si>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</si>
  <si>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</si>
  <si>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</si>
  <si>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</si>
  <si>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</si>
  <si>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</si>
  <si>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</si>
  <si>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</si>
  <si>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</si>
  <si>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</si>
  <si>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</si>
  <si>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</si>
  <si>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</si>
  <si>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</si>
  <si>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</si>
  <si>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</si>
  <si>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</si>
  <si>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</si>
  <si>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</si>
  <si>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</si>
  <si>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</si>
  <si>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</si>
  <si>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</si>
  <si>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</si>
  <si>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</si>
  <si>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</si>
  <si>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</si>
  <si>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</si>
  <si>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</si>
  <si>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</si>
  <si>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</si>
  <si>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</si>
  <si>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</si>
  <si>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</si>
  <si>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</si>
  <si>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</si>
  <si>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</si>
  <si>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</si>
  <si>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</si>
  <si>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</si>
  <si>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</si>
  <si>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</si>
  <si>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</si>
  <si>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</si>
  <si>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</si>
  <si>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</si>
  <si>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</si>
  <si>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</si>
  <si>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</si>
  <si>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</si>
  <si>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</si>
  <si>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</si>
  <si>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</si>
  <si>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</si>
  <si>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</si>
  <si>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</si>
  <si>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</si>
  <si>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</si>
  <si>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</si>
  <si>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</si>
  <si>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</si>
  <si>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</si>
  <si>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</si>
  <si>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</si>
  <si>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</si>
  <si>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</si>
  <si>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</si>
  <si>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</si>
  <si>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</si>
  <si>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</si>
  <si>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</si>
  <si>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</si>
  <si>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</si>
  <si>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</si>
  <si>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</si>
  <si>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</si>
  <si>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</si>
  <si>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</si>
  <si>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</si>
  <si>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</si>
  <si>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</si>
  <si>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</si>
  <si>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</si>
  <si>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</si>
  <si>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</si>
  <si>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</si>
  <si>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</si>
  <si>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</si>
  <si>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</si>
  <si>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</si>
  <si>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</si>
  <si>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</si>
  <si>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</si>
  <si>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</si>
  <si>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</si>
  <si>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</si>
  <si>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</si>
  <si>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</si>
  <si>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</si>
  <si>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</si>
  <si>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</si>
  <si>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</si>
  <si>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</si>
  <si>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</si>
  <si>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</si>
  <si>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</si>
  <si>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</si>
  <si>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</si>
  <si>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</si>
  <si>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</si>
  <si>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</si>
  <si>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</si>
  <si>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</si>
  <si>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</si>
  <si>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</si>
  <si>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</si>
  <si>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</si>
  <si>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</si>
  <si>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</si>
  <si>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</si>
  <si>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</si>
  <si>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</si>
  <si>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</si>
  <si>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</si>
  <si>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</si>
  <si>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</si>
  <si>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</si>
  <si>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</si>
  <si>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</si>
  <si>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</si>
  <si>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</si>
  <si>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</si>
  <si>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</si>
  <si>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</si>
  <si>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</si>
  <si>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</si>
  <si>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</si>
  <si>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</si>
  <si>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</si>
  <si>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</si>
  <si>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</si>
  <si>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</si>
  <si>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</si>
  <si>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</si>
  <si>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</si>
  <si>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</si>
  <si>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</si>
  <si>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</si>
  <si>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</si>
  <si>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</si>
  <si>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</si>
  <si>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</si>
  <si>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</si>
  <si>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</si>
  <si>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</si>
  <si>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</si>
  <si>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</si>
  <si>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</si>
  <si>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</si>
  <si>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</si>
  <si>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</si>
  <si>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</si>
  <si>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</si>
  <si>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</si>
  <si>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</si>
  <si>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</si>
  <si>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</si>
  <si>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</si>
  <si>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</si>
  <si>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</si>
  <si>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</si>
  <si>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</si>
  <si>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</si>
  <si>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</si>
  <si>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</si>
  <si>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</si>
  <si>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</si>
  <si>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</si>
  <si>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</si>
  <si>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</si>
  <si>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</si>
  <si>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</si>
  <si>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</si>
  <si>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</si>
  <si>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</si>
  <si>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</si>
  <si>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</si>
  <si>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</si>
  <si>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</si>
  <si>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</si>
  <si>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</si>
  <si>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</si>
  <si>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</si>
  <si>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</si>
  <si>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</si>
  <si>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</si>
  <si>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</si>
  <si>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</si>
  <si>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</si>
  <si>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</si>
  <si>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</si>
  <si>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</si>
  <si>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</si>
  <si>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</si>
  <si>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</si>
  <si>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</si>
  <si>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</si>
  <si>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</si>
  <si>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</si>
  <si>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</si>
  <si>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</si>
  <si>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</si>
  <si>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</si>
  <si>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</si>
  <si>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</si>
  <si>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</si>
  <si>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</si>
  <si>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</si>
  <si>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</si>
  <si>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</si>
  <si>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</si>
  <si>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</si>
  <si>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</si>
  <si>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</si>
  <si>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</si>
  <si>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</si>
  <si>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</si>
  <si>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</si>
  <si>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</si>
  <si>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</si>
  <si>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</si>
  <si>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</si>
  <si>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</si>
  <si>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</si>
  <si>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</si>
  <si>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</si>
  <si>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</si>
  <si>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</si>
  <si>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</si>
  <si>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</si>
  <si>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</si>
  <si>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</si>
  <si>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</si>
  <si>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</si>
  <si>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</si>
  <si>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</si>
  <si>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</si>
  <si>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</si>
  <si>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</si>
  <si>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</si>
  <si>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</si>
  <si>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</si>
  <si>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</si>
  <si>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</si>
  <si>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</si>
  <si>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</si>
  <si>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</si>
  <si>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</si>
  <si>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</si>
  <si>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</si>
  <si>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</si>
  <si>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</si>
  <si>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</si>
  <si>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</si>
  <si>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</si>
  <si>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</si>
  <si>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</si>
  <si>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</si>
  <si>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</si>
  <si>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</si>
  <si>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</si>
  <si>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</si>
  <si>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</si>
  <si>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</si>
  <si>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</si>
  <si>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</si>
  <si>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</si>
  <si>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</si>
  <si>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</si>
  <si>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</si>
  <si>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</si>
  <si>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</si>
  <si>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</si>
  <si>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</si>
  <si>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</si>
  <si>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</si>
  <si>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</si>
  <si>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</si>
  <si>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</si>
  <si>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</si>
  <si>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</si>
  <si>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</si>
  <si>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</si>
  <si>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</si>
  <si>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</si>
  <si>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</si>
  <si>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</si>
  <si>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</si>
  <si>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</si>
  <si>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</si>
  <si>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</si>
  <si>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</si>
  <si>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</si>
  <si>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</si>
  <si>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</si>
  <si>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</si>
  <si>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</si>
  <si>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</si>
  <si>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</si>
  <si>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</si>
  <si>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</si>
  <si>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</si>
  <si>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</si>
  <si>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</si>
  <si>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</si>
  <si>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</si>
  <si>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</si>
  <si>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</si>
  <si>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</si>
  <si>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</si>
  <si>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</si>
  <si>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</si>
  <si>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</si>
  <si>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</si>
  <si>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</si>
  <si>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</si>
  <si>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</si>
  <si>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</si>
  <si>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</si>
  <si>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</si>
  <si>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</si>
  <si>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</si>
  <si>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</si>
  <si>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</si>
  <si>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</si>
  <si>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</si>
  <si>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</si>
  <si>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</si>
  <si>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</si>
  <si>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</si>
  <si>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</si>
  <si>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</si>
  <si>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</si>
  <si>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</si>
  <si>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</si>
  <si>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</si>
  <si>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</si>
  <si>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</si>
  <si>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</si>
  <si>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</si>
  <si>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</si>
  <si>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</si>
  <si>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</si>
  <si>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</si>
  <si>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</si>
  <si>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</si>
  <si>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</si>
  <si>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</si>
  <si>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</si>
  <si>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</si>
  <si>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</si>
  <si>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</si>
  <si>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</si>
  <si>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</si>
  <si>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</si>
  <si>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</si>
  <si>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</si>
  <si>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</si>
  <si>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</si>
  <si>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</si>
  <si>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</si>
  <si>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</si>
  <si>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</si>
  <si>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</si>
  <si>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</si>
  <si>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</si>
  <si>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</si>
  <si>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</si>
  <si>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</si>
  <si>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</si>
  <si>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</si>
  <si>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</si>
  <si>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</si>
  <si>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</si>
  <si>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</si>
  <si>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</si>
  <si>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</si>
  <si>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</si>
  <si>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</si>
  <si>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</si>
  <si>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</si>
  <si>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</si>
  <si>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</si>
  <si>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</si>
  <si>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</si>
  <si>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</si>
  <si>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</si>
  <si>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</si>
  <si>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</si>
  <si>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</si>
  <si>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</si>
  <si>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</si>
  <si>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</si>
  <si>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</si>
  <si>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</si>
  <si>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</si>
  <si>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</si>
  <si>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</si>
  <si>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</si>
  <si>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</si>
  <si>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</si>
  <si>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</si>
  <si>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</si>
  <si>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</si>
  <si>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</si>
  <si>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</si>
  <si>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</si>
  <si>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</si>
  <si>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</si>
  <si>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</si>
  <si>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</si>
  <si>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</si>
  <si>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</si>
  <si>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</si>
  <si>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</si>
  <si>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</si>
  <si>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</si>
  <si>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</si>
  <si>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</si>
  <si>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</si>
  <si>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</si>
  <si>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</si>
  <si>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</si>
  <si>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</si>
  <si>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</si>
  <si>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</si>
  <si>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</si>
  <si>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</si>
  <si>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</si>
  <si>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</si>
  <si>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</si>
  <si>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</si>
  <si>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</si>
  <si>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</si>
  <si>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</si>
  <si>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</si>
  <si>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</si>
  <si>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</si>
  <si>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</si>
  <si>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</si>
  <si>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</si>
  <si>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</si>
  <si>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</si>
  <si>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</si>
  <si>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</si>
  <si>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</si>
  <si>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</si>
  <si>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</si>
  <si>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</si>
  <si>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</si>
  <si>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</si>
  <si>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</si>
  <si>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</si>
  <si>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</si>
  <si>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</si>
  <si>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</si>
  <si>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</si>
  <si>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</si>
  <si>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</si>
  <si>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</si>
  <si>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</si>
  <si>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</si>
  <si>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</si>
  <si>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</si>
  <si>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</si>
  <si>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</si>
  <si>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</si>
  <si>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</si>
  <si>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</si>
  <si>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</si>
  <si>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</si>
  <si>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</si>
  <si>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</si>
  <si>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</si>
  <si>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</si>
  <si>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</si>
  <si>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</si>
  <si>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</si>
  <si>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</si>
  <si>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</si>
  <si>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</si>
  <si>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</si>
  <si>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</si>
  <si>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</si>
  <si>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</si>
  <si>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</si>
  <si>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</si>
  <si>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</si>
  <si>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</si>
  <si>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</si>
  <si>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</si>
  <si>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</si>
  <si>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</si>
  <si>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</si>
  <si>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</si>
  <si>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</si>
  <si>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</si>
  <si>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</si>
  <si>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</si>
  <si>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</si>
  <si>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</si>
  <si>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</si>
  <si>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</si>
  <si>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</si>
  <si>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</si>
  <si>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</si>
  <si>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</si>
  <si>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</si>
  <si>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</si>
  <si>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</si>
  <si>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</si>
  <si>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</si>
  <si>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</si>
  <si>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</si>
  <si>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</si>
  <si>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</si>
  <si>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</si>
  <si>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</si>
  <si>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</si>
  <si>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</si>
  <si>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</si>
  <si>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</si>
  <si>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</si>
  <si>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</si>
  <si>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</si>
  <si>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</si>
  <si>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</si>
  <si>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</si>
  <si>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</si>
  <si>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</si>
  <si>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</si>
  <si>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</si>
  <si>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</si>
  <si>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</si>
  <si>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</si>
  <si>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</si>
  <si>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</si>
  <si>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</si>
  <si>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</si>
  <si>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</si>
  <si>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</si>
  <si>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</si>
  <si>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</si>
  <si>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</si>
  <si>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</si>
  <si>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</si>
  <si>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</si>
  <si>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</si>
  <si>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</si>
  <si>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</si>
  <si>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</si>
  <si>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</si>
  <si>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</si>
  <si>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</si>
  <si>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</si>
  <si>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</si>
  <si>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</si>
  <si>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</si>
  <si>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</si>
  <si>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</si>
  <si>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</si>
  <si>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</si>
  <si>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</si>
  <si>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</si>
  <si>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</si>
  <si>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</si>
  <si>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</si>
  <si>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</si>
  <si>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</si>
  <si>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</si>
  <si>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</si>
  <si>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</si>
  <si>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</si>
  <si>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</si>
  <si>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</si>
  <si>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</si>
  <si>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</si>
  <si>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</si>
  <si>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</si>
  <si>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</si>
  <si>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</si>
  <si>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</si>
  <si>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</si>
  <si>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</si>
  <si>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</si>
  <si>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</si>
  <si>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</si>
  <si>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</si>
  <si>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</si>
  <si>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</si>
  <si>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</si>
  <si>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</si>
  <si>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</si>
  <si>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</si>
  <si>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</si>
  <si>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</si>
  <si>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</si>
  <si>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</si>
  <si>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</si>
  <si>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</si>
  <si>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</si>
  <si>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</si>
  <si>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</si>
  <si>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</si>
  <si>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</si>
  <si>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</si>
  <si>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</si>
  <si>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</si>
  <si>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</si>
  <si>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</si>
  <si>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</si>
  <si>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</si>
  <si>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</si>
  <si>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</si>
  <si>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</si>
  <si>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</si>
  <si>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</si>
  <si>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</si>
  <si>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</si>
  <si>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</si>
  <si>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</si>
  <si>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</si>
  <si>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</si>
  <si>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</si>
  <si>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</si>
  <si>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</si>
  <si>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</si>
  <si>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</si>
  <si>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</si>
  <si>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</si>
  <si>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</si>
  <si>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</si>
  <si>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</si>
  <si>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</si>
  <si>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</si>
  <si>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</si>
  <si>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</si>
  <si>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</si>
  <si>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</si>
  <si>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</si>
  <si>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</si>
  <si>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</si>
  <si>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</si>
  <si>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</si>
  <si>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</si>
  <si>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</si>
  <si>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</si>
  <si>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</si>
  <si>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</si>
  <si>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</si>
  <si>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</si>
  <si>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</si>
  <si>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</si>
  <si>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</si>
  <si>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</si>
  <si>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</si>
  <si>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</si>
  <si>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</si>
  <si>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</si>
  <si>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</si>
  <si>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</si>
  <si>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</si>
  <si>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</si>
  <si>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</si>
  <si>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</si>
  <si>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</si>
  <si>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</si>
  <si>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</si>
  <si>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</si>
  <si>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</si>
  <si>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</si>
  <si>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</si>
  <si>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</si>
  <si>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</si>
  <si>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</si>
  <si>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</si>
  <si>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</si>
  <si>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</si>
  <si>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</si>
  <si>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</si>
  <si>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</si>
  <si>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</si>
  <si>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</si>
  <si>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</si>
  <si>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</si>
  <si>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</si>
  <si>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</si>
  <si>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</si>
  <si>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</si>
  <si>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</si>
  <si>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</si>
  <si>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</si>
  <si>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</si>
  <si>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</si>
  <si>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</si>
  <si>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</si>
  <si>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</si>
  <si>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</si>
  <si>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</si>
  <si>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</si>
  <si>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</si>
  <si>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</si>
  <si>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</si>
  <si>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</si>
  <si>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</si>
  <si>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</si>
  <si>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</si>
  <si>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</si>
  <si>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</si>
  <si>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</si>
  <si>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</si>
  <si>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</si>
  <si>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</si>
  <si>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</si>
  <si>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</si>
  <si>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</si>
  <si>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</si>
  <si>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</si>
  <si>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</si>
  <si>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</si>
  <si>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</si>
  <si>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</si>
  <si>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</si>
  <si>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</si>
  <si>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</si>
  <si>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</si>
  <si>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</si>
  <si>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</si>
  <si>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</si>
  <si>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</si>
  <si>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</si>
  <si>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</si>
  <si>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</si>
  <si>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</si>
  <si>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</si>
  <si>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</si>
  <si>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</si>
  <si>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</si>
  <si>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</si>
  <si>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</si>
  <si>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</si>
  <si>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</si>
  <si>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</si>
  <si>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</si>
  <si>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</si>
  <si>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</si>
  <si>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</si>
  <si>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</si>
  <si>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</si>
  <si>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</si>
  <si>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</si>
  <si>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</si>
  <si>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</si>
  <si>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</si>
  <si>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</si>
  <si>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</si>
  <si>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</si>
  <si>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</si>
  <si>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</si>
  <si>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</si>
  <si>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</si>
  <si>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</si>
  <si>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</si>
  <si>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</si>
  <si>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</si>
  <si>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</si>
  <si>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</si>
  <si>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</si>
  <si>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</si>
  <si>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</si>
  <si>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</si>
  <si>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</si>
  <si>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</si>
  <si>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</si>
  <si>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</si>
  <si>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</si>
  <si>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</si>
  <si>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</si>
  <si>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</si>
  <si>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</si>
  <si>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</si>
  <si>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</si>
  <si>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</si>
  <si>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</si>
  <si>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</si>
  <si>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</si>
  <si>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</si>
  <si>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</si>
  <si>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</si>
  <si>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</si>
  <si>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</si>
  <si>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</si>
  <si>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</si>
  <si>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</si>
  <si>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</si>
  <si>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</si>
  <si>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</si>
  <si>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</si>
  <si>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</si>
  <si>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</si>
  <si>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</si>
  <si>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</si>
  <si>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</si>
  <si>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</si>
  <si>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</si>
  <si>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</si>
  <si>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</si>
  <si>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</si>
  <si>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</si>
  <si>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</si>
  <si>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</si>
  <si>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</si>
  <si>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</si>
  <si>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</si>
  <si>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</si>
  <si>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</si>
  <si>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</si>
  <si>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</si>
  <si>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</si>
  <si>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</si>
  <si>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</si>
  <si>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</si>
  <si>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</si>
  <si>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</si>
  <si>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</si>
  <si>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</si>
  <si>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</si>
  <si>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</si>
  <si>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</si>
  <si>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</si>
  <si>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</si>
  <si>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</si>
  <si>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</si>
  <si>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</si>
  <si>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</si>
  <si>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</si>
  <si>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</si>
  <si>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</si>
  <si>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</si>
  <si>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</si>
  <si>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</si>
  <si>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</si>
  <si>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</si>
  <si>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</si>
  <si>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</si>
  <si>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</si>
  <si>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</si>
  <si>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</si>
  <si>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</si>
  <si>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</si>
  <si>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</si>
  <si>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</si>
  <si>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</si>
  <si>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</si>
  <si>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</si>
  <si>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</si>
  <si>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</si>
  <si>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</si>
  <si>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</si>
  <si>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</si>
  <si>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</si>
  <si>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</si>
  <si>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</si>
  <si>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</si>
  <si>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</si>
  <si>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</si>
  <si>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</si>
  <si>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</si>
  <si>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</si>
  <si>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</si>
  <si>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</si>
  <si>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</si>
  <si>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</si>
  <si>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</si>
  <si>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</si>
  <si>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</si>
  <si>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</si>
  <si>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</si>
  <si>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</si>
  <si>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</si>
  <si>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</si>
  <si>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</si>
  <si>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</si>
  <si>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</si>
  <si>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</si>
  <si>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</si>
  <si>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</si>
  <si>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</si>
  <si>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</si>
  <si>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</si>
  <si>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</si>
  <si>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</si>
  <si>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</si>
  <si>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</si>
  <si>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</si>
  <si>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</si>
  <si>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</si>
  <si>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</si>
  <si>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</si>
  <si>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</si>
  <si>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</si>
  <si>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</si>
  <si>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</si>
  <si>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</si>
  <si>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</si>
  <si>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</si>
  <si>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</si>
  <si>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</si>
  <si>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</si>
  <si>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</si>
  <si>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</si>
  <si>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</si>
  <si>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</si>
  <si>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</si>
  <si>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</si>
  <si>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</si>
  <si>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</si>
  <si>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</si>
  <si>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</si>
  <si>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</si>
  <si>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</si>
  <si>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</si>
  <si>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</si>
  <si>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</si>
  <si>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</si>
  <si>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</si>
  <si>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</si>
  <si>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</si>
  <si>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</si>
  <si>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</si>
  <si>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</si>
  <si>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</si>
  <si>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</si>
  <si>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</si>
  <si>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</si>
  <si>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</si>
  <si>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</si>
  <si>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</si>
  <si>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</si>
  <si>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</si>
  <si>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</si>
  <si>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</si>
  <si>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</si>
  <si>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</si>
  <si>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</si>
  <si>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</si>
  <si>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</si>
  <si>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</si>
  <si>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</si>
  <si>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</si>
  <si>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</si>
  <si>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</si>
  <si>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</si>
  <si>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</si>
  <si>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</si>
  <si>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</si>
  <si>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</si>
  <si>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</si>
  <si>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</si>
  <si>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</si>
  <si>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</si>
  <si>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</si>
  <si>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</si>
  <si>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</si>
  <si>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</si>
  <si>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</si>
  <si>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</si>
  <si>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</si>
  <si>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</si>
  <si>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</si>
  <si>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</si>
  <si>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</si>
  <si>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</si>
  <si>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</si>
  <si>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</si>
  <si>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</si>
  <si>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</si>
  <si>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</si>
  <si>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</si>
  <si>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</si>
  <si>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</si>
  <si>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</si>
  <si>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</si>
  <si>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</si>
  <si>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</si>
  <si>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</si>
  <si>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</si>
  <si>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</si>
  <si>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</si>
  <si>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</si>
  <si>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</si>
  <si>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</si>
  <si>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</si>
  <si>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</si>
  <si>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</si>
  <si>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</si>
  <si>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</si>
  <si>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</si>
  <si>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</si>
  <si>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</si>
  <si>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</si>
  <si>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</si>
  <si>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</si>
  <si>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</si>
  <si>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</si>
  <si>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</si>
  <si>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</si>
  <si>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</si>
  <si>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</si>
  <si>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</si>
  <si>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</si>
  <si>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</si>
  <si>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</si>
  <si>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</si>
  <si>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</si>
  <si>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</si>
  <si>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</si>
  <si>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</si>
  <si>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</si>
  <si>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</si>
  <si>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</si>
  <si>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</si>
  <si>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</si>
  <si>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</si>
  <si>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</si>
  <si>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</si>
  <si>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</si>
  <si>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</si>
  <si>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</si>
  <si>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</si>
  <si>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</si>
  <si>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</si>
  <si>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</si>
  <si>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</si>
  <si>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</si>
  <si>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</si>
  <si>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</si>
  <si>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</si>
  <si>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</si>
  <si>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</si>
  <si>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</si>
  <si>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</si>
  <si>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</si>
  <si>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</si>
  <si>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</si>
  <si>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</si>
  <si>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</si>
  <si>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</si>
  <si>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</si>
  <si>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</si>
  <si>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</si>
  <si>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</si>
  <si>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</si>
  <si>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</si>
  <si>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</si>
  <si>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</si>
  <si>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</si>
  <si>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</si>
  <si>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</si>
  <si>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</si>
  <si>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</si>
  <si>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</si>
  <si>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</si>
  <si>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</si>
  <si>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</si>
  <si>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</si>
  <si>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</si>
  <si>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</si>
  <si>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</si>
  <si>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</si>
  <si>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</si>
  <si>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</si>
  <si>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</si>
  <si>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</si>
  <si>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</si>
  <si>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</si>
  <si>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</si>
  <si>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</si>
  <si>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</si>
  <si>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</si>
  <si>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</si>
  <si>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</si>
  <si>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</si>
  <si>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</si>
  <si>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</si>
  <si>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</si>
  <si>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</si>
  <si>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</si>
  <si>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</si>
  <si>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</si>
  <si>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</si>
  <si>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</si>
  <si>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</si>
  <si>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</si>
  <si>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</si>
  <si>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</si>
  <si>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</si>
  <si>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</si>
  <si>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</si>
  <si>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</si>
  <si>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</si>
  <si>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</si>
  <si>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</si>
  <si>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</si>
  <si>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</si>
  <si>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</si>
  <si>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</si>
  <si>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</si>
  <si>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</si>
  <si>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</si>
  <si>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</si>
  <si>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</si>
  <si>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</si>
  <si>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</si>
  <si>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</si>
  <si>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</si>
  <si>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</si>
  <si>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</si>
  <si>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</si>
  <si>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</si>
  <si>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</si>
  <si>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</si>
  <si>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</si>
  <si>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</si>
  <si>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</si>
  <si>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</si>
  <si>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</si>
  <si>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</si>
  <si>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</si>
  <si>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</si>
  <si>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</si>
  <si>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</si>
  <si>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</si>
  <si>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</si>
  <si>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</si>
  <si>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</si>
  <si>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</si>
  <si>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</si>
  <si>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</si>
  <si>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</si>
  <si>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</si>
  <si>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</si>
  <si>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</si>
  <si>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</si>
  <si>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</si>
  <si>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</si>
  <si>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</si>
  <si>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</si>
  <si>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</si>
  <si>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</si>
  <si>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</si>
  <si>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</si>
  <si>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</si>
  <si>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</si>
  <si>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</si>
  <si>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</si>
  <si>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</si>
  <si>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</si>
  <si>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</si>
  <si>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</si>
  <si>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</si>
  <si>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</si>
  <si>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</si>
  <si>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</si>
  <si>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</si>
  <si>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</si>
  <si>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</si>
  <si>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</si>
  <si>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</si>
  <si>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</si>
  <si>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</si>
  <si>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</si>
  <si>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</si>
  <si>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</si>
  <si>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</si>
  <si>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</si>
  <si>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</si>
  <si>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</si>
  <si>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</si>
  <si>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</si>
  <si>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</si>
  <si>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</si>
  <si>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</si>
  <si>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</si>
  <si>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</si>
  <si>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</si>
  <si>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</si>
  <si>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</si>
  <si>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</si>
  <si>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</si>
  <si>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</si>
  <si>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</si>
  <si>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</si>
  <si>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</si>
  <si>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</si>
  <si>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</si>
  <si>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</si>
  <si>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</si>
  <si>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</si>
  <si>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</si>
  <si>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</si>
  <si>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</si>
  <si>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</si>
  <si>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</si>
  <si>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</si>
  <si>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</si>
  <si>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</si>
  <si>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</si>
  <si>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</si>
  <si>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</si>
  <si>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</si>
  <si>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</si>
  <si>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</si>
  <si>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</si>
  <si>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</si>
  <si>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</si>
  <si>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</si>
  <si>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</si>
  <si>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</si>
  <si>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</si>
  <si>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</si>
  <si>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</si>
  <si>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</si>
  <si>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</si>
  <si>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</si>
  <si>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</si>
  <si>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</si>
  <si>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</si>
  <si>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</si>
  <si>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</si>
  <si>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</si>
  <si>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</si>
  <si>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</si>
  <si>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</si>
  <si>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</si>
  <si>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</si>
  <si>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</si>
  <si>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</si>
  <si>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</si>
  <si>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</si>
  <si>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</si>
  <si>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</si>
  <si>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</si>
  <si>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</si>
  <si>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</si>
  <si>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</si>
  <si>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</si>
  <si>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</si>
  <si>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</si>
  <si>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</si>
  <si>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</si>
  <si>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</si>
  <si>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</si>
  <si>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</si>
  <si>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</si>
  <si>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</si>
  <si>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</si>
  <si>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</si>
  <si>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</si>
  <si>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</si>
  <si>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</si>
  <si>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</si>
  <si>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</si>
  <si>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</si>
  <si>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</si>
  <si>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</si>
  <si>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</si>
  <si>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</si>
  <si>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</si>
  <si>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</si>
  <si>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</si>
  <si>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</si>
  <si>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</si>
  <si>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</si>
  <si>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</si>
  <si>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</si>
  <si>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</si>
  <si>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</si>
  <si>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</si>
  <si>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</si>
  <si>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</si>
  <si>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</si>
  <si>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</si>
  <si>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</si>
  <si>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</si>
  <si>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</si>
  <si>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</si>
  <si>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</si>
  <si>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</si>
  <si>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</si>
  <si>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</si>
  <si>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</si>
  <si>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</si>
  <si>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</si>
  <si>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</si>
  <si>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</si>
  <si>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</si>
  <si>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</si>
  <si>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</si>
  <si>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</si>
  <si>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</si>
  <si>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</si>
  <si>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</si>
  <si>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</si>
  <si>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</si>
  <si>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</si>
  <si>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</si>
  <si>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</si>
  <si>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</si>
  <si>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</si>
  <si>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</si>
  <si>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</si>
  <si>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</si>
  <si>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</si>
  <si>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</si>
  <si>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</si>
  <si>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</si>
  <si>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</si>
  <si>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</si>
  <si>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</si>
  <si>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</si>
  <si>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</si>
  <si>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</si>
  <si>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</si>
  <si>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</si>
  <si>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</si>
  <si>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</si>
  <si>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</si>
  <si>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</si>
  <si>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</si>
  <si>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</si>
  <si>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</si>
  <si>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</si>
  <si>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</si>
  <si>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</si>
  <si>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</si>
  <si>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</si>
  <si>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</si>
  <si>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</si>
  <si>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</si>
  <si>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</si>
  <si>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</si>
  <si>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</si>
  <si>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</si>
  <si>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</si>
  <si>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</si>
  <si>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</si>
  <si>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</si>
  <si>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</si>
  <si>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</si>
  <si>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</si>
  <si>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</si>
  <si>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</si>
  <si>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</si>
  <si>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</si>
  <si>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</si>
  <si>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</si>
  <si>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</si>
  <si>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</si>
  <si>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</si>
  <si>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</si>
  <si>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</si>
  <si>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</si>
  <si>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</si>
  <si>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</si>
  <si>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</si>
  <si>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</si>
  <si>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</si>
  <si>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</si>
  <si>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</si>
  <si>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</si>
  <si>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</si>
  <si>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</si>
  <si>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</si>
  <si>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</si>
  <si>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</si>
  <si>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</si>
  <si>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</si>
  <si>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</si>
  <si>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</si>
  <si>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</si>
  <si>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</si>
  <si>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</si>
  <si>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</si>
  <si>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</si>
  <si>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</si>
  <si>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</si>
  <si>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</si>
  <si>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</si>
  <si>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</si>
  <si>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</si>
  <si>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</si>
  <si>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</si>
  <si>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</si>
  <si>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</si>
  <si>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</si>
  <si>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</si>
  <si>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</si>
  <si>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</si>
  <si>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</si>
  <si>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</si>
  <si>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</si>
  <si>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</si>
  <si>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</si>
  <si>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</si>
  <si>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</si>
  <si>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</si>
  <si>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</si>
  <si>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</si>
  <si>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</si>
  <si>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</si>
  <si>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</si>
  <si>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</si>
  <si>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</si>
  <si>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</si>
  <si>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</si>
  <si>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</si>
  <si>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</si>
  <si>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</si>
  <si>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</si>
  <si>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</si>
  <si>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</si>
  <si>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</si>
  <si>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</si>
  <si>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</si>
  <si>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</si>
  <si>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</si>
  <si>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</si>
  <si>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</si>
  <si>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</si>
  <si>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</si>
  <si>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</si>
  <si>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</si>
  <si>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</si>
  <si>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</si>
  <si>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</si>
  <si>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</si>
  <si>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</si>
  <si>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</si>
  <si>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</si>
  <si>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</si>
  <si>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</si>
  <si>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</si>
  <si>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</si>
  <si>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</si>
  <si>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</si>
  <si>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</si>
  <si>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</si>
  <si>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</si>
  <si>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</si>
  <si>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</si>
  <si>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</si>
  <si>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</si>
  <si>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</si>
  <si>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</si>
  <si>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</si>
  <si>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</si>
  <si>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</si>
  <si>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</si>
  <si>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</si>
  <si>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</si>
  <si>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</si>
  <si>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</si>
  <si>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</si>
  <si>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</si>
  <si>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</si>
  <si>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</si>
  <si>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</si>
  <si>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</si>
  <si>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</si>
  <si>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</si>
  <si>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</si>
  <si>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</si>
  <si>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</si>
  <si>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</si>
  <si>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</si>
  <si>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</si>
  <si>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</si>
  <si>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</si>
  <si>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</si>
  <si>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</si>
  <si>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</si>
  <si>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</si>
  <si>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</si>
  <si>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</si>
  <si>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</si>
  <si>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</si>
  <si>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</si>
  <si>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</si>
  <si>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</si>
  <si>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</si>
  <si>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</si>
  <si>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</si>
  <si>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</si>
  <si>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</si>
  <si>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</si>
  <si>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</si>
  <si>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</si>
  <si>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</si>
  <si>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</si>
  <si>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</si>
  <si>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</si>
  <si>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</si>
  <si>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</si>
  <si>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</si>
  <si>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</si>
  <si>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</si>
  <si>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</si>
  <si>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</si>
  <si>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</si>
  <si>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</si>
  <si>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</si>
  <si>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</si>
  <si>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</si>
  <si>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</si>
  <si>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</si>
  <si>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</si>
  <si>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</si>
  <si>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</si>
  <si>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</si>
  <si>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</si>
  <si>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</si>
  <si>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</si>
  <si>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</si>
  <si>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</si>
  <si>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</si>
  <si>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</si>
  <si>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</si>
  <si>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</si>
  <si>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</si>
  <si>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</si>
  <si>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</si>
  <si>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</si>
  <si>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</si>
  <si>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</si>
  <si>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</si>
  <si>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</si>
  <si>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</si>
  <si>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</si>
  <si>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</si>
  <si>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</si>
  <si>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</si>
  <si>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</si>
  <si>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</si>
  <si>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</si>
  <si>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</si>
  <si>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</si>
  <si>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</si>
  <si>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</si>
  <si>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</si>
  <si>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</si>
  <si>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</si>
  <si>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</si>
  <si>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</si>
  <si>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</si>
  <si>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</si>
  <si>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</si>
  <si>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</si>
  <si>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</si>
  <si>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</si>
  <si>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</si>
  <si>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</si>
  <si>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</si>
  <si>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</si>
  <si>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</si>
  <si>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</si>
  <si>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</si>
  <si>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</si>
  <si>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</si>
  <si>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</si>
  <si>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</si>
  <si>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</si>
  <si>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</si>
  <si>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</si>
  <si>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</si>
  <si>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</si>
  <si>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</si>
  <si>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</si>
  <si>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</si>
  <si>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</si>
  <si>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</si>
  <si>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</si>
  <si>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</si>
  <si>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</si>
  <si>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</si>
  <si>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</si>
  <si>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</si>
  <si>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</si>
  <si>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</si>
  <si>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</si>
  <si>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</si>
  <si>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</si>
  <si>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</si>
  <si>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</si>
  <si>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</si>
  <si>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</si>
  <si>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</si>
  <si>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</si>
  <si>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</si>
  <si>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</si>
  <si>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</si>
  <si>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</si>
  <si>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</si>
  <si>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</si>
  <si>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</si>
  <si>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</si>
  <si>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</si>
  <si>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</si>
  <si>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</si>
  <si>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</si>
  <si>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</si>
  <si>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</si>
  <si>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</si>
  <si>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</si>
  <si>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</si>
  <si>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</si>
  <si>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</si>
  <si>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</si>
  <si>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</si>
  <si>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</si>
  <si>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</si>
  <si>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</si>
  <si>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</si>
  <si>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</si>
  <si>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</si>
  <si>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</si>
  <si>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</si>
  <si>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</si>
  <si>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</si>
  <si>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</si>
  <si>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</si>
  <si>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</si>
  <si>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</si>
  <si>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</si>
  <si>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</si>
  <si>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</si>
  <si>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</si>
  <si>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</si>
  <si>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</si>
  <si>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</si>
  <si>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</si>
  <si>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</si>
  <si>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</si>
  <si>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</si>
  <si>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</si>
  <si>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</si>
  <si>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</si>
  <si>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</si>
  <si>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</si>
  <si>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</si>
  <si>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</si>
  <si>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</si>
  <si>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</si>
  <si>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</si>
  <si>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</si>
  <si>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</si>
  <si>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</si>
  <si>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</si>
  <si>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</si>
  <si>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</si>
  <si>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</si>
  <si>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</si>
  <si>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</si>
  <si>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</si>
  <si>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</si>
  <si>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</si>
  <si>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</si>
  <si>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</si>
  <si>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</si>
  <si>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</si>
  <si>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</si>
  <si>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</si>
  <si>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</si>
  <si>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</si>
  <si>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</si>
  <si>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</si>
  <si>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</si>
  <si>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</si>
  <si>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</si>
  <si>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</si>
  <si>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</si>
  <si>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</si>
  <si>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</si>
  <si>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</si>
  <si>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</si>
  <si>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</si>
  <si>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</si>
  <si>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</si>
  <si>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</si>
  <si>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</si>
  <si>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</si>
  <si>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</si>
  <si>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</si>
  <si>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</si>
  <si>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</si>
  <si>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</si>
  <si>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</si>
  <si>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</si>
  <si>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</si>
  <si>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</si>
  <si>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</si>
  <si>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</si>
  <si>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</si>
  <si>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</si>
  <si>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</si>
  <si>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</si>
  <si>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</si>
  <si>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</si>
  <si>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</si>
  <si>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</si>
  <si>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</si>
  <si>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</si>
  <si>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</si>
  <si>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</si>
  <si>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</si>
  <si>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</si>
  <si>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</si>
  <si>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</si>
  <si>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</si>
  <si>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</si>
  <si>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</si>
  <si>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</si>
  <si>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</si>
  <si>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</si>
  <si>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</si>
  <si>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</si>
  <si>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</si>
  <si>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</si>
  <si>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</si>
  <si>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</si>
  <si>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</si>
  <si>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</si>
  <si>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</si>
  <si>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</si>
  <si>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</si>
  <si>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</si>
  <si>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</si>
  <si>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</si>
  <si>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</si>
  <si>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</si>
  <si>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</si>
  <si>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</si>
  <si>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</si>
  <si>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</si>
  <si>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</si>
  <si>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</si>
  <si>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</si>
  <si>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</si>
  <si>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</si>
  <si>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</si>
  <si>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</si>
  <si>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</si>
  <si>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</si>
  <si>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</si>
  <si>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</si>
  <si>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</si>
  <si>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</si>
  <si>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</si>
  <si>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</si>
  <si>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</si>
  <si>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</si>
  <si>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</si>
  <si>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</si>
  <si>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</si>
  <si>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</si>
  <si>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</si>
  <si>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</si>
  <si>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</si>
  <si>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</si>
  <si>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</si>
  <si>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</si>
  <si>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</si>
  <si>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</si>
  <si>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</si>
  <si>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</si>
  <si>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</si>
  <si>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</si>
  <si>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</si>
  <si>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</si>
  <si>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</si>
  <si>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</si>
  <si>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</si>
  <si>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</si>
  <si>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</si>
  <si>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</si>
  <si>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</si>
  <si>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</si>
  <si>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</si>
  <si>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</si>
  <si>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</si>
  <si>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</si>
  <si>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</si>
  <si>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</si>
  <si>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</si>
  <si>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</si>
  <si>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</si>
  <si>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</si>
  <si>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</si>
  <si>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</si>
  <si>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</si>
  <si>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</si>
  <si>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</si>
  <si>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</si>
  <si>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</si>
  <si>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</si>
  <si>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</si>
  <si>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</si>
  <si>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</si>
  <si>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</si>
  <si>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</si>
  <si>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</si>
  <si>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</si>
  <si>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</si>
  <si>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</si>
  <si>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</si>
  <si>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</si>
  <si>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</si>
  <si>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</si>
  <si>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</si>
  <si>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</si>
  <si>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</si>
  <si>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</si>
  <si>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</si>
  <si>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</si>
  <si>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</si>
  <si>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</si>
  <si>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</si>
  <si>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</si>
  <si>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</si>
  <si>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</si>
  <si>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</si>
  <si>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</si>
  <si>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</si>
  <si>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</si>
  <si>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</si>
  <si>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</si>
  <si>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</si>
  <si>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</si>
  <si>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</si>
  <si>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</si>
  <si>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</si>
  <si>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</si>
  <si>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</si>
  <si>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</si>
  <si>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</si>
  <si>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</si>
  <si>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</si>
  <si>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</si>
  <si>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</si>
  <si>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</si>
  <si>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</si>
  <si>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</si>
  <si>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</si>
  <si>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</si>
  <si>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</si>
  <si>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</si>
  <si>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</si>
  <si>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</si>
  <si>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</si>
  <si>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</si>
  <si>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</si>
  <si>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</si>
  <si>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</si>
  <si>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</si>
  <si>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</si>
  <si>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</si>
  <si>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</si>
  <si>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</si>
  <si>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</si>
  <si>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</si>
  <si>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</si>
  <si>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</si>
  <si>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</si>
  <si>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</si>
  <si>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</si>
  <si>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</si>
  <si>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</si>
  <si>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</si>
  <si>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</si>
  <si>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</si>
  <si>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</si>
  <si>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</si>
  <si>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</si>
  <si>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</si>
  <si>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</si>
  <si>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</si>
  <si>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</si>
  <si>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</si>
  <si>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</si>
  <si>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</si>
  <si>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</si>
  <si>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</si>
  <si>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</si>
  <si>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</si>
  <si>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</si>
  <si>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</si>
  <si>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</si>
  <si>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</si>
  <si>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</si>
  <si>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</si>
  <si>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</si>
  <si>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</si>
  <si>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</si>
  <si>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</si>
  <si>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</si>
  <si>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</si>
  <si>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</si>
  <si>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</si>
  <si>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</si>
  <si>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</si>
  <si>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</si>
  <si>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</si>
  <si>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</si>
  <si>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</si>
  <si>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</si>
  <si>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</si>
  <si>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</si>
  <si>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</si>
  <si>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</si>
  <si>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</si>
  <si>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</si>
  <si>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</si>
  <si>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</si>
  <si>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</si>
  <si>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</si>
  <si>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</si>
  <si>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</si>
  <si>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</si>
  <si>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</si>
  <si>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</si>
  <si>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</si>
  <si>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</si>
  <si>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</si>
  <si>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</si>
  <si>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</si>
  <si>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</si>
  <si>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</si>
  <si>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</si>
  <si>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</si>
  <si>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</si>
  <si>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</si>
  <si>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</si>
  <si>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</si>
  <si>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</si>
  <si>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</si>
  <si>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</si>
  <si>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</si>
  <si>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</si>
  <si>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</si>
  <si>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</si>
  <si>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</si>
  <si>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</si>
  <si>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</si>
  <si>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</si>
  <si>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</si>
  <si>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</si>
  <si>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</si>
  <si>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</si>
  <si>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</si>
  <si>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</si>
  <si>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</si>
  <si>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</si>
  <si>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</si>
  <si>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</si>
  <si>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</si>
  <si>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</si>
  <si>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</si>
  <si>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</si>
  <si>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</si>
  <si>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</si>
  <si>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</si>
  <si>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</si>
  <si>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</si>
  <si>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</si>
  <si>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</si>
  <si>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</si>
  <si>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</si>
  <si>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</si>
  <si>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</si>
  <si>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</si>
  <si>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</si>
  <si>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</si>
  <si>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</si>
  <si>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</si>
  <si>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</si>
  <si>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</si>
  <si>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</si>
  <si>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</si>
  <si>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</si>
  <si>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</si>
  <si>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</si>
  <si>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</si>
  <si>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</si>
  <si>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</si>
  <si>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</si>
  <si>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</si>
  <si>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</si>
  <si>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</si>
  <si>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</si>
  <si>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</si>
  <si>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</si>
  <si>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</si>
  <si>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</si>
  <si>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</si>
  <si>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</si>
  <si>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</si>
  <si>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</si>
  <si>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</si>
  <si>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</si>
  <si>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</si>
  <si>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</si>
  <si>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</si>
  <si>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</si>
  <si>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</si>
  <si>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</si>
  <si>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</si>
  <si>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</si>
  <si>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</si>
  <si>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</si>
  <si>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</si>
  <si>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</si>
  <si>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</si>
  <si>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</si>
  <si>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</si>
  <si>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</si>
  <si>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</si>
  <si>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</si>
  <si>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</si>
  <si>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</si>
  <si>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</si>
  <si>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</si>
  <si>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</si>
  <si>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</si>
  <si>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</si>
  <si>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</si>
  <si>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</si>
  <si>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</si>
  <si>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</si>
  <si>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</si>
  <si>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</si>
  <si>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</si>
  <si>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</si>
  <si>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</si>
  <si>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</si>
  <si>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</si>
  <si>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</si>
  <si>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</si>
  <si>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</si>
  <si>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</si>
  <si>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</si>
  <si>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</si>
  <si>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</si>
  <si>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</si>
  <si>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</si>
  <si>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</si>
  <si>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</si>
  <si>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</si>
  <si>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</si>
  <si>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</si>
  <si>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</si>
  <si>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</si>
  <si>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</si>
  <si>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</si>
  <si>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</si>
  <si>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</si>
  <si>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</si>
  <si>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</si>
  <si>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</si>
  <si>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</si>
  <si>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</si>
  <si>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</si>
  <si>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</si>
  <si>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</si>
  <si>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</si>
  <si>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</si>
  <si>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</si>
  <si>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</si>
  <si>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</si>
  <si>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</si>
  <si>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</si>
  <si>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</si>
  <si>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</si>
  <si>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</si>
  <si>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</si>
  <si>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</si>
  <si>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</si>
  <si>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</si>
  <si>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</si>
  <si>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</si>
  <si>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</si>
  <si>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</si>
  <si>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</si>
  <si>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</si>
  <si>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</si>
  <si>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</si>
  <si>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</si>
  <si>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</si>
  <si>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</si>
  <si>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</si>
  <si>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</si>
  <si>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</si>
  <si>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</si>
  <si>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</si>
  <si>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</si>
  <si>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</si>
  <si>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</si>
  <si>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</si>
  <si>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</si>
  <si>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</si>
  <si>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</si>
  <si>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</si>
  <si>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</si>
  <si>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</si>
  <si>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</si>
  <si>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</si>
  <si>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</si>
  <si>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</si>
  <si>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</si>
  <si>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</si>
  <si>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</si>
  <si>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</si>
  <si>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</si>
  <si>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</si>
  <si>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</si>
  <si>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</si>
  <si>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</si>
  <si>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</si>
  <si>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</si>
  <si>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</si>
  <si>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</si>
  <si>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</si>
  <si>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</si>
  <si>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</si>
  <si>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</si>
  <si>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</si>
  <si>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</si>
  <si>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</si>
  <si>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</si>
  <si>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</si>
  <si>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</si>
  <si>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</si>
  <si>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</si>
  <si>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</si>
  <si>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</si>
  <si>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</si>
  <si>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</si>
  <si>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</si>
  <si>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</si>
  <si>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</si>
  <si>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</si>
  <si>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</si>
  <si>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</si>
  <si>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</si>
  <si>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</si>
  <si>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</si>
  <si>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</si>
  <si>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</si>
  <si>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</si>
  <si>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</si>
  <si>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</si>
  <si>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</si>
  <si>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</si>
  <si>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</si>
  <si>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</si>
  <si>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</si>
  <si>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</si>
  <si>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</si>
  <si>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</si>
  <si>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</si>
  <si>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</si>
  <si>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</si>
  <si>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</si>
  <si>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</si>
  <si>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</si>
  <si>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</si>
  <si>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</si>
  <si>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</si>
  <si>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</si>
  <si>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</si>
  <si>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</si>
  <si>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</si>
  <si>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</si>
  <si>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</si>
  <si>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</si>
  <si>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</si>
  <si>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</si>
  <si>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</si>
  <si>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</si>
  <si>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</si>
  <si>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</si>
  <si>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</si>
  <si>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</si>
  <si>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</si>
  <si>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</si>
  <si>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</si>
  <si>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</si>
  <si>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</si>
  <si>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</si>
  <si>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</si>
  <si>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</si>
  <si>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</si>
  <si>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</si>
  <si>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</si>
  <si>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</si>
  <si>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</si>
  <si>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</si>
  <si>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</si>
  <si>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</si>
  <si>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</si>
  <si>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</si>
  <si>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</si>
  <si>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</si>
  <si>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</si>
  <si>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</si>
  <si>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</si>
  <si>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</si>
  <si>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</si>
  <si>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</si>
  <si>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</si>
  <si>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</si>
  <si>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</si>
  <si>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</si>
  <si>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</si>
  <si>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</si>
  <si>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</si>
  <si>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</si>
  <si>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</si>
  <si>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</si>
  <si>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</si>
  <si>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</si>
  <si>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</si>
  <si>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</si>
  <si>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</si>
  <si>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</si>
  <si>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</si>
  <si>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</si>
  <si>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</si>
  <si>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</si>
  <si>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</si>
  <si>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</si>
  <si>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</si>
  <si>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</si>
  <si>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</si>
  <si>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</si>
  <si>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</si>
  <si>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</si>
  <si>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</si>
  <si>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</si>
  <si>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</si>
  <si>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</si>
  <si>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</si>
  <si>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</si>
  <si>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</si>
  <si>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</si>
  <si>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</si>
  <si>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</si>
  <si>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</si>
  <si>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</si>
  <si>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</si>
  <si>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</si>
  <si>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</si>
  <si>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</si>
  <si>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</si>
  <si>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</si>
  <si>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</si>
  <si>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</si>
  <si>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</si>
  <si>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</si>
  <si>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</si>
  <si>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</si>
  <si>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</si>
  <si>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</si>
  <si>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</si>
  <si>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</si>
  <si>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</si>
  <si>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</si>
  <si>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</si>
  <si>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</si>
  <si>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</si>
  <si>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</si>
  <si>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</si>
  <si>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</si>
  <si>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</si>
  <si>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</si>
  <si>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</si>
  <si>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</si>
  <si>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</si>
  <si>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</si>
  <si>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</si>
  <si>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</si>
  <si>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</si>
  <si>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</si>
  <si>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</si>
  <si>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</si>
  <si>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</si>
  <si>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</si>
  <si>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</si>
  <si>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</si>
  <si>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</si>
  <si>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</si>
  <si>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</si>
  <si>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</si>
  <si>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</si>
  <si>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</si>
  <si>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</si>
  <si>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</si>
  <si>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</si>
  <si>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</si>
  <si>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</si>
  <si>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</si>
  <si>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</si>
  <si>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</si>
  <si>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</si>
  <si>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</si>
  <si>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</si>
  <si>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</si>
  <si>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</si>
  <si>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</si>
  <si>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</si>
  <si>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</si>
  <si>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</si>
  <si>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</si>
  <si>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</si>
  <si>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</si>
  <si>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</si>
  <si>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</si>
  <si>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</si>
  <si>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</si>
  <si>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</si>
  <si>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</si>
  <si>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</si>
  <si>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</si>
  <si>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</si>
  <si>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</si>
  <si>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</si>
  <si>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</si>
  <si>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</si>
  <si>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</si>
  <si>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</si>
  <si>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</si>
  <si>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</si>
  <si>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</si>
  <si>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</si>
  <si>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</si>
  <si>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</si>
  <si>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</si>
  <si>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</si>
  <si>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</si>
  <si>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</si>
  <si>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</si>
  <si>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</si>
  <si>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</si>
  <si>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</si>
  <si>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</si>
  <si>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</si>
  <si>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</si>
  <si>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</si>
  <si>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</si>
  <si>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</si>
  <si>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</si>
  <si>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</si>
  <si>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</si>
  <si>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</si>
  <si>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</si>
  <si>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</si>
  <si>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</si>
  <si>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</si>
  <si>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</si>
  <si>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</si>
  <si>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</si>
  <si>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</si>
  <si>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</si>
  <si>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</si>
  <si>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</si>
  <si>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</si>
  <si>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</si>
  <si>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</si>
  <si>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</si>
  <si>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</si>
  <si>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</si>
  <si>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</si>
  <si>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</si>
  <si>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</si>
  <si>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</si>
  <si>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</si>
  <si>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</si>
  <si>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</si>
  <si>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</si>
  <si>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</si>
  <si>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</si>
  <si>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</si>
  <si>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</si>
  <si>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</si>
  <si>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</si>
  <si>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</si>
  <si>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</si>
  <si>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</si>
  <si>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</si>
  <si>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</si>
  <si>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</si>
  <si>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</si>
  <si>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</si>
  <si>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</si>
  <si>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</si>
  <si>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</si>
  <si>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</si>
  <si>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</si>
  <si>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</si>
  <si>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</si>
  <si>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</si>
  <si>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</si>
  <si>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</si>
  <si>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</si>
  <si>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</si>
  <si>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</si>
  <si>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</si>
  <si>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</si>
  <si>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</si>
  <si>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</si>
  <si>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</si>
  <si>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</si>
  <si>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</si>
  <si>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</si>
  <si>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</si>
  <si>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</si>
  <si>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</si>
  <si>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</si>
  <si>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</si>
  <si>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</si>
  <si>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</si>
  <si>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</si>
  <si>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</si>
  <si>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</si>
  <si>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</si>
  <si>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</si>
  <si>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</si>
  <si>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</si>
  <si>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</si>
  <si>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</si>
  <si>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</si>
  <si>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</si>
  <si>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</si>
  <si>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</si>
  <si>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</si>
  <si>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</si>
  <si>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</si>
  <si>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</si>
  <si>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</si>
  <si>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</si>
  <si>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</si>
  <si>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</si>
  <si>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</si>
  <si>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</si>
  <si>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</si>
  <si>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</si>
  <si>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</si>
  <si>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</si>
  <si>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</si>
  <si>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</si>
  <si>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</si>
  <si>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</si>
  <si>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</si>
  <si>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</si>
  <si>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</si>
  <si>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</si>
  <si>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</si>
  <si>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</si>
  <si>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</si>
  <si>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</si>
  <si>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</si>
  <si>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</si>
  <si>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</si>
  <si>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</si>
  <si>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</si>
  <si>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</si>
  <si>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</si>
  <si>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</si>
  <si>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</si>
  <si>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</si>
  <si>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</si>
  <si>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</si>
  <si>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</si>
  <si>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</si>
  <si>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</si>
  <si>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</si>
  <si>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</si>
  <si>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</si>
  <si>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</si>
  <si>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</si>
  <si>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</si>
  <si>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</si>
  <si>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</si>
  <si>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</si>
  <si>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</si>
  <si>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</si>
  <si>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</si>
  <si>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</si>
  <si>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</si>
  <si>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</si>
  <si>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</si>
  <si>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</si>
  <si>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</si>
  <si>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</si>
  <si>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</si>
  <si>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</si>
  <si>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</si>
  <si>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</si>
  <si>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</si>
  <si>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</si>
  <si>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</si>
  <si>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</si>
  <si>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</si>
  <si>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</si>
  <si>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</si>
  <si>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</si>
  <si>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</si>
  <si>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</si>
  <si>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</si>
  <si>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</si>
  <si>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</si>
  <si>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</si>
  <si>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</si>
  <si>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</si>
  <si>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</si>
  <si>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</si>
  <si>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</si>
  <si>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</si>
  <si>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</si>
  <si>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</si>
  <si>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</si>
  <si>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</si>
  <si>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</si>
  <si>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</si>
  <si>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</si>
  <si>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</si>
  <si>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</si>
  <si>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</si>
  <si>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</si>
  <si>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</si>
  <si>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</si>
  <si>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</si>
  <si>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</si>
  <si>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</si>
  <si>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</si>
  <si>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</si>
  <si>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</si>
  <si>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</si>
  <si>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</si>
  <si>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</si>
  <si>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</si>
  <si>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</si>
  <si>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</si>
  <si>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</si>
  <si>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</si>
  <si>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</si>
  <si>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</si>
  <si>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</si>
  <si>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</si>
  <si>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</si>
  <si>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</si>
  <si>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</si>
  <si>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</si>
  <si>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</si>
  <si>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</si>
  <si>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</si>
  <si>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</si>
  <si>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</si>
  <si>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</si>
  <si>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</si>
  <si>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</si>
  <si>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</si>
  <si>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</si>
  <si>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</si>
  <si>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</si>
  <si>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</si>
  <si>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</si>
  <si>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</si>
  <si>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</si>
  <si>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</si>
  <si>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</si>
  <si>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</si>
  <si>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</si>
  <si>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</si>
  <si>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</si>
  <si>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</si>
  <si>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</si>
  <si>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</si>
  <si>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</si>
  <si>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</si>
  <si>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</si>
  <si>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</si>
  <si>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</si>
  <si>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</si>
  <si>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</si>
  <si>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</si>
  <si>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</si>
  <si>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</si>
  <si>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</si>
  <si>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</si>
  <si>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</si>
  <si>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</si>
  <si>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</si>
  <si>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</si>
  <si>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</si>
  <si>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</si>
  <si>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</si>
  <si>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</si>
  <si>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</si>
  <si>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</si>
  <si>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</si>
  <si>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</si>
  <si>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</si>
  <si>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</si>
  <si>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</si>
  <si>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</si>
  <si>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</si>
  <si>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</si>
  <si>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</si>
  <si>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</si>
  <si>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</si>
  <si>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</si>
  <si>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</si>
  <si>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</si>
  <si>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</si>
  <si>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</si>
  <si>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</si>
  <si>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</si>
  <si>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</si>
  <si>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</si>
  <si>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</si>
  <si>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</si>
  <si>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</si>
  <si>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</si>
  <si>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</si>
  <si>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</si>
  <si>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</si>
  <si>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</si>
  <si>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</si>
  <si>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</si>
  <si>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</si>
  <si>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</si>
  <si>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</si>
  <si>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</si>
  <si>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</si>
  <si>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</si>
  <si>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</si>
  <si>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</si>
  <si>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</si>
  <si>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</si>
  <si>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</si>
  <si>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</si>
  <si>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</si>
  <si>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</si>
  <si>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</si>
  <si>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</si>
  <si>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</si>
  <si>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</si>
  <si>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</si>
  <si>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</si>
  <si>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</si>
  <si>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</si>
  <si>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</si>
  <si>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</si>
  <si>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</si>
  <si>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</si>
  <si>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</si>
  <si>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</si>
  <si>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</si>
  <si>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</si>
  <si>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</si>
  <si>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</si>
  <si>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</si>
  <si>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</si>
  <si>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</si>
  <si>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</si>
  <si>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</si>
  <si>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</si>
  <si>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</si>
  <si>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</si>
  <si>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</si>
  <si>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</si>
  <si>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</si>
  <si>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</si>
  <si>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</si>
  <si>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</si>
  <si>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</si>
  <si>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</si>
  <si>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</si>
  <si>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</si>
  <si>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</si>
  <si>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</si>
  <si>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</si>
  <si>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</si>
  <si>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</si>
  <si>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</si>
  <si>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</si>
  <si>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</si>
  <si>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</si>
  <si>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</si>
  <si>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</si>
  <si>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</si>
  <si>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</si>
  <si>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</si>
  <si>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</si>
  <si>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</si>
  <si>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</si>
  <si>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</si>
  <si>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</si>
  <si>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</si>
  <si>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</si>
  <si>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</si>
  <si>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</si>
  <si>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</si>
  <si>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</si>
  <si>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</si>
  <si>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</si>
  <si>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</si>
  <si>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</si>
  <si>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</si>
  <si>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</si>
  <si>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</si>
  <si>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</si>
  <si>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</si>
  <si>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</si>
  <si>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</si>
  <si>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</si>
  <si>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</si>
  <si>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</si>
  <si>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</si>
  <si>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</si>
  <si>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</si>
  <si>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</si>
  <si>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</si>
  <si>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</si>
  <si>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</si>
  <si>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</si>
  <si>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</si>
  <si>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</si>
  <si>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</si>
  <si>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</si>
  <si>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</si>
  <si>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</si>
  <si>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</si>
  <si>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</si>
  <si>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</si>
  <si>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</si>
  <si>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</si>
  <si>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</si>
  <si>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</si>
  <si>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</si>
  <si>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</si>
  <si>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</si>
  <si>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</si>
  <si>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</si>
  <si>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</si>
  <si>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</si>
  <si>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</si>
  <si>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</si>
  <si>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</si>
  <si>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</si>
  <si>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</si>
  <si>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</si>
  <si>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</si>
  <si>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</si>
  <si>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</si>
  <si>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</si>
  <si>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</si>
  <si>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</si>
  <si>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</si>
  <si>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</si>
  <si>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</si>
  <si>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</si>
  <si>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</si>
  <si>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</si>
  <si>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</si>
  <si>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</si>
  <si>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</si>
  <si>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</si>
  <si>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</si>
  <si>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</si>
  <si>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</si>
  <si>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</si>
  <si>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</si>
  <si>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</si>
  <si>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</si>
  <si>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</si>
  <si>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</si>
  <si>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</si>
  <si>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</si>
  <si>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</si>
  <si>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</si>
  <si>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</si>
  <si>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</si>
  <si>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</si>
  <si>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</si>
  <si>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</si>
  <si>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</si>
  <si>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</si>
  <si>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</si>
  <si>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</si>
  <si>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</si>
  <si>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</si>
  <si>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</si>
  <si>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</si>
  <si>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</si>
  <si>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</si>
  <si>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</si>
  <si>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</si>
  <si>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</si>
  <si>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</si>
  <si>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</si>
  <si>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</si>
  <si>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</si>
  <si>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</si>
  <si>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</si>
  <si>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</si>
  <si>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</si>
  <si>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</si>
  <si>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</si>
  <si>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</si>
  <si>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</si>
  <si>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</si>
  <si>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</si>
  <si>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</si>
  <si>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</si>
  <si>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</si>
  <si>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</si>
  <si>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</si>
  <si>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</si>
  <si>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</si>
  <si>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</si>
  <si>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</si>
  <si>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</si>
  <si>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</si>
  <si>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</si>
  <si>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</si>
  <si>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</si>
  <si>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</si>
  <si>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</si>
  <si>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</si>
  <si>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</si>
  <si>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</si>
  <si>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</si>
  <si>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</si>
  <si>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</si>
  <si>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</si>
  <si>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</si>
  <si>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</si>
  <si>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</si>
  <si>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</si>
  <si>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</si>
  <si>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</si>
  <si>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</si>
  <si>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</si>
  <si>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</si>
  <si>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</si>
  <si>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</si>
  <si>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</si>
  <si>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</si>
  <si>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</si>
  <si>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</si>
  <si>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</si>
  <si>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</si>
  <si>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</si>
  <si>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</si>
  <si>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</si>
  <si>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</si>
  <si>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</si>
  <si>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</si>
  <si>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</si>
  <si>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</si>
  <si>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</si>
  <si>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</si>
  <si>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</si>
  <si>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</si>
  <si>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</si>
  <si>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</si>
  <si>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</si>
  <si>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</si>
  <si>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</si>
  <si>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</si>
  <si>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</si>
  <si>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</si>
  <si>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</si>
  <si>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</si>
  <si>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</si>
  <si>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</si>
  <si>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</si>
  <si>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</si>
  <si>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</si>
  <si>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</si>
  <si>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</si>
  <si>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</si>
  <si>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</si>
  <si>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</si>
  <si>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</si>
  <si>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</si>
  <si>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</si>
  <si>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</si>
  <si>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</si>
  <si>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</si>
  <si>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</si>
  <si>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</si>
  <si>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</si>
  <si>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</si>
  <si>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</si>
  <si>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</si>
  <si>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</si>
  <si>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</si>
  <si>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</si>
  <si>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</si>
  <si>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</si>
  <si>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</si>
  <si>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</si>
  <si>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</si>
  <si>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</si>
  <si>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</si>
  <si>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</si>
  <si>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</si>
  <si>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</si>
  <si>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</si>
  <si>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</si>
  <si>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</si>
  <si>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</si>
  <si>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</si>
  <si>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</si>
  <si>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</si>
  <si>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</si>
  <si>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</si>
  <si>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</si>
  <si>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</si>
  <si>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</si>
  <si>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</si>
  <si>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</si>
  <si>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</si>
  <si>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</si>
  <si>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</si>
  <si>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</si>
  <si>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</si>
  <si>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</si>
  <si>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</si>
  <si>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</si>
  <si>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</si>
  <si>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</si>
  <si>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</si>
  <si>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</si>
  <si>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</si>
  <si>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</si>
  <si>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</si>
  <si>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</si>
  <si>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</si>
  <si>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</si>
  <si>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</si>
  <si>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</si>
  <si>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</si>
  <si>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</si>
  <si>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</si>
  <si>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</si>
  <si>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</si>
  <si>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</si>
  <si>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</si>
  <si>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</si>
  <si>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</si>
  <si>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</si>
  <si>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</si>
  <si>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</si>
  <si>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</si>
  <si>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</si>
  <si>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</si>
  <si>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</si>
  <si>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</si>
  <si>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</si>
  <si>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</si>
  <si>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</si>
  <si>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</si>
  <si>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</si>
  <si>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</si>
  <si>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</si>
  <si>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</si>
  <si>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</si>
  <si>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</si>
  <si>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</si>
  <si>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</si>
  <si>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</si>
  <si>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</si>
  <si>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</si>
  <si>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</si>
  <si>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</si>
  <si>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</si>
  <si>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</si>
  <si>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</si>
  <si>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</si>
  <si>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</si>
  <si>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</si>
  <si>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</si>
  <si>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</si>
  <si>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</si>
  <si>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</si>
  <si>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</si>
  <si>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</si>
  <si>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</si>
  <si>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</si>
  <si>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</si>
  <si>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</si>
  <si>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</si>
  <si>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</si>
  <si>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</si>
  <si>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</si>
  <si>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</si>
  <si>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</si>
  <si>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</si>
  <si>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</si>
  <si>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</si>
  <si>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</si>
  <si>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</si>
  <si>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</si>
  <si>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</si>
  <si>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</si>
  <si>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</si>
  <si>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</si>
  <si>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</si>
  <si>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</si>
  <si>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</si>
  <si>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</si>
  <si>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</si>
  <si>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</si>
  <si>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</si>
  <si>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</si>
  <si>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</si>
  <si>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</si>
  <si>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</si>
  <si>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</si>
  <si>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</si>
  <si>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</si>
  <si>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</si>
  <si>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</si>
  <si>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</si>
  <si>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</si>
  <si>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</si>
  <si>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</si>
  <si>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</si>
  <si>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</si>
  <si>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</si>
  <si>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</si>
  <si>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</si>
  <si>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</si>
  <si>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</si>
  <si>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</si>
  <si>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</si>
  <si>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</si>
  <si>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</si>
  <si>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</si>
  <si>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</si>
  <si>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</si>
  <si>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</si>
  <si>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</si>
  <si>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</si>
  <si>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</si>
  <si>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</si>
  <si>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</si>
  <si>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</si>
  <si>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</si>
  <si>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</si>
  <si>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</si>
  <si>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</si>
  <si>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</si>
  <si>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</si>
  <si>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</si>
  <si>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</si>
  <si>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</si>
  <si>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</si>
  <si>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</si>
  <si>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</si>
  <si>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</si>
  <si>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</si>
  <si>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</si>
  <si>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</si>
  <si>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</si>
  <si>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</si>
  <si>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</si>
  <si>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</si>
  <si>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</si>
  <si>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</si>
  <si>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</si>
  <si>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</si>
  <si>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</si>
  <si>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</si>
  <si>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</si>
  <si>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</si>
  <si>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</si>
  <si>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</si>
  <si>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</si>
  <si>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</si>
  <si>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</si>
  <si>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</si>
  <si>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</si>
  <si>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</si>
  <si>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</si>
  <si>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</si>
  <si>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</si>
  <si>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</si>
  <si>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</si>
  <si>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</si>
  <si>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</si>
  <si>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</si>
  <si>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</si>
  <si>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</si>
  <si>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</si>
  <si>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</si>
  <si>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</si>
  <si>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</si>
  <si>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</si>
  <si>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</si>
  <si>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</si>
  <si>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</si>
  <si>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</si>
  <si>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</si>
  <si>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</si>
  <si>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</si>
  <si>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</si>
  <si>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</si>
  <si>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</si>
  <si>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</si>
  <si>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</si>
  <si>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</si>
  <si>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</si>
  <si>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</si>
  <si>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</si>
  <si>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</si>
  <si>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</si>
  <si>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</si>
  <si>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</si>
  <si>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</si>
  <si>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</si>
  <si>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</si>
  <si>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</si>
  <si>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</si>
  <si>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</si>
  <si>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</si>
  <si>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</si>
  <si>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</si>
  <si>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</si>
  <si>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</si>
  <si>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</si>
  <si>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</si>
  <si>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</si>
  <si>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</si>
  <si>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</si>
  <si>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</si>
  <si>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</si>
  <si>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</si>
  <si>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</si>
  <si>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</si>
  <si>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</si>
  <si>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</si>
  <si>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</si>
  <si>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</si>
  <si>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</si>
  <si>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</si>
  <si>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</si>
  <si>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</si>
  <si>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</si>
  <si>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</si>
  <si>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</si>
  <si>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</si>
  <si>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</si>
  <si>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</si>
  <si>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</si>
  <si>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</si>
  <si>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</si>
  <si>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</si>
  <si>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</si>
  <si>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</si>
  <si>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</si>
  <si>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</si>
  <si>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</si>
  <si>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</si>
  <si>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</si>
  <si>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</si>
  <si>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</si>
  <si>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</si>
  <si>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</si>
  <si>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</si>
  <si>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</si>
  <si>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</si>
  <si>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</si>
  <si>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</si>
  <si>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</si>
  <si>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</si>
  <si>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</si>
  <si>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</si>
  <si>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</si>
  <si>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</si>
  <si>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</si>
  <si>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</si>
  <si>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</si>
  <si>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</si>
  <si>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</si>
  <si>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</si>
  <si>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</si>
  <si>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</si>
  <si>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</si>
  <si>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</si>
  <si>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</si>
  <si>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</si>
  <si>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</si>
  <si>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</si>
  <si>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</si>
  <si>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</si>
  <si>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</si>
  <si>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</si>
  <si>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</si>
  <si>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</si>
  <si>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</si>
  <si>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</si>
  <si>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</si>
  <si>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</si>
  <si>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</si>
  <si>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</si>
  <si>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</si>
  <si>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</si>
  <si>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</si>
  <si>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</si>
  <si>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</si>
  <si>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</si>
  <si>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</si>
  <si>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</si>
  <si>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</si>
  <si>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</si>
  <si>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</si>
  <si>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</si>
  <si>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</si>
  <si>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</si>
  <si>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</si>
  <si>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</si>
  <si>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</si>
  <si>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</si>
  <si>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</si>
  <si>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</si>
  <si>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</si>
  <si>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</si>
  <si>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</si>
  <si>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</si>
  <si>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</si>
  <si>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</si>
  <si>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</si>
  <si>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</si>
  <si>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</si>
  <si>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</si>
  <si>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</si>
  <si>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</si>
  <si>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</si>
  <si>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</si>
  <si>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</si>
  <si>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</si>
  <si>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</si>
  <si>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</si>
  <si>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</si>
  <si>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</si>
  <si>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</si>
  <si>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</si>
  <si>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</si>
  <si>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</si>
  <si>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</si>
  <si>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</si>
  <si>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</si>
  <si>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</si>
  <si>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</si>
  <si>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</si>
  <si>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</si>
  <si>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</si>
  <si>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</si>
  <si>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</si>
  <si>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</si>
  <si>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</si>
  <si>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</si>
  <si>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</si>
  <si>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</si>
  <si>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</si>
  <si>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</si>
  <si>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</si>
  <si>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</si>
  <si>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</si>
  <si>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</si>
  <si>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</si>
  <si>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</si>
  <si>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</si>
  <si>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</si>
  <si>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</si>
  <si>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</si>
  <si>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</si>
  <si>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</si>
  <si>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</si>
  <si>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</si>
  <si>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</si>
  <si>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</si>
  <si>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</si>
  <si>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</si>
  <si>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</si>
  <si>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</si>
  <si>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</si>
  <si>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</si>
  <si>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</si>
  <si>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</si>
  <si>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</si>
  <si>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</si>
  <si>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</si>
  <si>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</si>
  <si>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</si>
  <si>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</si>
  <si>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</si>
  <si>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</si>
  <si>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</si>
  <si>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</si>
  <si>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</si>
  <si>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</si>
  <si>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</si>
  <si>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</si>
  <si>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</si>
  <si>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</si>
  <si>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</si>
  <si>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</si>
  <si>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</si>
  <si>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</si>
  <si>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</si>
  <si>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</si>
  <si>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</si>
  <si>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</si>
  <si>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</si>
  <si>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</si>
  <si>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</si>
  <si>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</si>
  <si>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</si>
  <si>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</si>
  <si>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</si>
  <si>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</si>
  <si>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</si>
  <si>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</si>
  <si>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</si>
  <si>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</si>
  <si>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</si>
  <si>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</si>
  <si>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</si>
  <si>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</si>
  <si>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</si>
  <si>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</si>
  <si>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</si>
  <si>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</si>
  <si>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</si>
  <si>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</si>
  <si>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</si>
  <si>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</si>
  <si>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</si>
  <si>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</si>
  <si>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</si>
  <si>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</si>
  <si>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</si>
  <si>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</si>
  <si>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</si>
  <si>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</si>
  <si>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</si>
  <si>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</si>
  <si>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</si>
  <si>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</si>
  <si>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</si>
  <si>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</si>
  <si>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</si>
  <si>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</si>
  <si>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</si>
  <si>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</si>
  <si>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</si>
  <si>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</si>
  <si>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</si>
  <si>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</si>
  <si>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</si>
  <si>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</si>
  <si>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</si>
  <si>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</si>
  <si>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</si>
  <si>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</si>
  <si>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</si>
  <si>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</si>
  <si>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</si>
  <si>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</si>
  <si>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</si>
  <si>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</si>
  <si>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</si>
  <si>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</si>
  <si>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</si>
  <si>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</si>
  <si>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</si>
  <si>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</si>
  <si>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</si>
  <si>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</si>
  <si>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</si>
  <si>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</si>
  <si>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</si>
  <si>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</si>
  <si>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</si>
  <si>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</si>
  <si>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</si>
  <si>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</si>
  <si>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</si>
  <si>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</si>
  <si>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</si>
  <si>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</si>
  <si>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</si>
  <si>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</si>
  <si>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</si>
  <si>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</si>
  <si>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</si>
  <si>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</si>
  <si>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</si>
  <si>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</si>
  <si>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</si>
  <si>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</si>
  <si>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</si>
  <si>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</si>
  <si>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</si>
  <si>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</si>
  <si>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</si>
  <si>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</si>
  <si>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</si>
  <si>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</si>
  <si>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</si>
  <si>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</si>
  <si>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</si>
  <si>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</si>
  <si>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</si>
  <si>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</si>
  <si>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</si>
  <si>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</si>
  <si>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</si>
  <si>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</si>
  <si>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</si>
  <si>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</si>
  <si>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</si>
  <si>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</si>
  <si>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</si>
  <si>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</si>
  <si>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</si>
  <si>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</si>
  <si>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</si>
  <si>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</si>
  <si>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</si>
  <si>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</si>
  <si>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</si>
  <si>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</si>
  <si>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</si>
  <si>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</si>
  <si>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</si>
  <si>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</si>
  <si>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</si>
  <si>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</si>
  <si>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</si>
  <si>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</si>
  <si>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</si>
  <si>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</si>
  <si>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</si>
  <si>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</si>
  <si>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</si>
  <si>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</si>
  <si>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</si>
  <si>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</si>
  <si>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</si>
  <si>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</si>
  <si>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</si>
  <si>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</si>
  <si>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</si>
  <si>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</si>
  <si>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</si>
  <si>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</si>
  <si>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</si>
  <si>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</si>
  <si>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</si>
  <si>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</si>
  <si>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</si>
  <si>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</si>
  <si>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</si>
  <si>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</si>
  <si>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</si>
  <si>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</si>
  <si>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</si>
  <si>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</si>
  <si>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</si>
  <si>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</si>
  <si>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</si>
  <si>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</si>
  <si>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</si>
  <si>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</si>
  <si>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</si>
  <si>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</si>
  <si>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</si>
  <si>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</si>
  <si>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</si>
  <si>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</si>
  <si>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</si>
  <si>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</si>
  <si>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</si>
  <si>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</si>
  <si>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</si>
  <si>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</si>
  <si>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</si>
  <si>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</si>
  <si>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</si>
  <si>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</si>
  <si>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</si>
  <si>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</si>
  <si>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</si>
  <si>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</si>
  <si>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</si>
  <si>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</si>
  <si>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</si>
  <si>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</si>
  <si>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</si>
  <si>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</si>
  <si>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</si>
  <si>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</si>
  <si>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</si>
  <si>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</si>
  <si>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</si>
  <si>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</si>
  <si>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</si>
  <si>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</si>
  <si>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</si>
  <si>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</si>
  <si>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</si>
  <si>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</si>
  <si>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</si>
  <si>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</si>
  <si>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</si>
  <si>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</si>
  <si>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</si>
  <si>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</si>
  <si>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</si>
  <si>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</si>
  <si>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</si>
  <si>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</si>
  <si>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</si>
  <si>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</si>
  <si>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</si>
  <si>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</si>
  <si>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</si>
  <si>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</si>
  <si>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</si>
  <si>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</si>
  <si>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</si>
  <si>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</si>
  <si>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</si>
  <si>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</si>
  <si>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</si>
  <si>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</si>
  <si>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</si>
  <si>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</si>
  <si>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</si>
  <si>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</si>
  <si>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</si>
  <si>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</si>
  <si>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</si>
  <si>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</si>
  <si>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</si>
  <si>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</si>
  <si>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</si>
  <si>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</si>
  <si>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</si>
  <si>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</si>
  <si>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</si>
  <si>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</si>
  <si>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</si>
  <si>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</si>
  <si>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</si>
  <si>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</si>
  <si>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</si>
  <si>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</si>
  <si>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</si>
  <si>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</si>
  <si>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</si>
  <si>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</si>
  <si>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</si>
  <si>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</si>
  <si>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</si>
  <si>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</si>
  <si>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</si>
  <si>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</si>
  <si>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</si>
  <si>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</si>
  <si>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</si>
  <si>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</si>
  <si>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</si>
  <si>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</si>
  <si>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</si>
  <si>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</si>
  <si>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</si>
  <si>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</si>
  <si>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</si>
  <si>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</si>
  <si>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</si>
  <si>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</si>
  <si>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</si>
  <si>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</si>
  <si>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</si>
  <si>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</si>
  <si>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</si>
  <si>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</si>
  <si>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</si>
  <si>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</si>
  <si>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</si>
  <si>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</si>
  <si>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</si>
  <si>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</si>
  <si>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</si>
  <si>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</si>
  <si>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</si>
  <si>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</si>
  <si>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</si>
  <si>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</si>
  <si>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</si>
  <si>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</si>
  <si>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</si>
  <si>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</si>
  <si>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</si>
  <si>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</si>
  <si>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</si>
  <si>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</si>
  <si>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</si>
  <si>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</si>
  <si>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</si>
  <si>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</si>
  <si>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</si>
  <si>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</si>
  <si>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</si>
  <si>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</si>
  <si>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</si>
  <si>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</si>
  <si>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</si>
  <si>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</si>
  <si>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</si>
  <si>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</si>
  <si>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</si>
  <si>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</si>
  <si>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</si>
  <si>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</si>
  <si>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</si>
  <si>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</si>
  <si>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</si>
  <si>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</si>
  <si>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</si>
  <si>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</si>
  <si>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</si>
  <si>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</si>
  <si>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</si>
  <si>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</si>
  <si>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</si>
  <si>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</si>
  <si>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</si>
  <si>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</si>
  <si>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</si>
  <si>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</si>
  <si>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</si>
  <si>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</si>
  <si>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</si>
  <si>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</si>
  <si>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</si>
  <si>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</si>
  <si>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</si>
  <si>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</si>
  <si>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</si>
  <si>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</si>
  <si>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</si>
  <si>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</si>
  <si>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</si>
  <si>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</si>
  <si>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</si>
  <si>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</si>
  <si>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</si>
  <si>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</si>
  <si>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</si>
  <si>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</si>
  <si>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</si>
  <si>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</si>
  <si>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</si>
  <si>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</si>
  <si>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</si>
  <si>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</si>
  <si>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</si>
  <si>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</si>
  <si>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</si>
  <si>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</si>
  <si>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</si>
  <si>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</si>
  <si>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</si>
  <si>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</si>
  <si>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</si>
  <si>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</si>
  <si>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</si>
  <si>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</si>
  <si>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</si>
  <si>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</si>
  <si>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</si>
  <si>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</si>
  <si>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</si>
  <si>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</si>
  <si>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</si>
  <si>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</si>
  <si>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</si>
  <si>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</si>
  <si>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</si>
  <si>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</si>
  <si>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</si>
  <si>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</si>
  <si>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</si>
  <si>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</si>
  <si>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</si>
  <si>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</si>
  <si>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</si>
  <si>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</si>
  <si>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</si>
  <si>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</si>
  <si>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</si>
  <si>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</si>
  <si>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</si>
  <si>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</si>
  <si>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</si>
  <si>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</si>
  <si>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</si>
  <si>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</si>
  <si>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</si>
  <si>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</si>
  <si>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</si>
  <si>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</si>
  <si>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</si>
  <si>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</si>
  <si>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</si>
  <si>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</si>
  <si>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</si>
  <si>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</si>
  <si>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</si>
  <si>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</si>
  <si>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</si>
  <si>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</si>
  <si>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</si>
  <si>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</si>
  <si>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</si>
  <si>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</si>
  <si>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</si>
  <si>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</si>
  <si>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</si>
  <si>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</si>
  <si>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</si>
  <si>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</si>
  <si>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</si>
  <si>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</si>
  <si>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</si>
  <si>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</si>
  <si>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</si>
  <si>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</si>
  <si>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</si>
  <si>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</si>
  <si>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</si>
  <si>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</si>
  <si>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</si>
  <si>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</si>
  <si>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</si>
  <si>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</si>
  <si>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</si>
  <si>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</si>
  <si>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</si>
  <si>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</si>
  <si>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</si>
  <si>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</si>
  <si>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</si>
  <si>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</si>
  <si>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</si>
  <si>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</si>
  <si>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</si>
  <si>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</si>
  <si>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</si>
  <si>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</si>
  <si>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</si>
  <si>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</si>
  <si>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</si>
  <si>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</si>
  <si>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</si>
  <si>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</si>
  <si>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</si>
  <si>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</si>
  <si>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</si>
  <si>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</si>
  <si>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</si>
  <si>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</si>
  <si>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</si>
  <si>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</si>
  <si>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</si>
  <si>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</si>
  <si>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</si>
  <si>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</si>
  <si>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</si>
  <si>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</si>
  <si>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</si>
  <si>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</si>
  <si>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</si>
  <si>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</si>
  <si>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</si>
  <si>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</si>
  <si>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</si>
  <si>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</si>
  <si>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</si>
  <si>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</si>
  <si>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</si>
  <si>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</si>
  <si>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</si>
  <si>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</si>
  <si>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</si>
  <si>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</si>
  <si>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</si>
  <si>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</si>
  <si>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</si>
  <si>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</si>
  <si>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</si>
  <si>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</si>
  <si>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</si>
  <si>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</si>
  <si>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</si>
  <si>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</si>
  <si>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</si>
  <si>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</si>
  <si>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</si>
  <si>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</si>
  <si>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</si>
  <si>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</si>
  <si>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</si>
  <si>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</si>
  <si>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</si>
  <si>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</si>
  <si>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</si>
  <si>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</si>
  <si>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</si>
  <si>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</si>
  <si>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</si>
  <si>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</si>
  <si>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</si>
  <si>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</si>
  <si>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</si>
  <si>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</si>
  <si>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</si>
  <si>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</si>
  <si>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</si>
  <si>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</si>
  <si>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</si>
  <si>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</si>
  <si>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</si>
  <si>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</si>
  <si>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</si>
  <si>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</si>
  <si>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</si>
  <si>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</si>
  <si>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</si>
  <si>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</si>
  <si>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</si>
  <si>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</si>
  <si>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</si>
  <si>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</si>
  <si>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</si>
  <si>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</si>
  <si>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</si>
  <si>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</si>
  <si>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</si>
  <si>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</si>
  <si>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</si>
  <si>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</si>
  <si>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</si>
  <si>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</si>
  <si>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</si>
  <si>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</si>
  <si>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</si>
  <si>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</si>
  <si>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</si>
  <si>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</si>
  <si>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</si>
  <si>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</si>
  <si>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</si>
  <si>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</si>
  <si>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</si>
  <si>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</si>
  <si>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</si>
  <si>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</si>
  <si>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</si>
  <si>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</si>
  <si>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</si>
  <si>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</si>
  <si>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</si>
  <si>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</si>
  <si>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</si>
  <si>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</si>
  <si>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</si>
  <si>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</si>
  <si>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</si>
  <si>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</si>
  <si>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</si>
  <si>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</si>
  <si>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</si>
  <si>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</si>
  <si>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</si>
  <si>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</si>
  <si>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</si>
  <si>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</si>
  <si>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</si>
  <si>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</si>
  <si>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</si>
  <si>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</si>
  <si>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</si>
  <si>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</si>
  <si>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</si>
  <si>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</si>
  <si>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</si>
  <si>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</si>
  <si>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</si>
  <si>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</si>
  <si>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</si>
  <si>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</si>
  <si>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</si>
  <si>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</si>
  <si>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</si>
  <si>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</si>
  <si>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</si>
  <si>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</si>
  <si>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</si>
  <si>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</si>
  <si>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</si>
  <si>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</si>
  <si>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</si>
  <si>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</si>
  <si>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</si>
  <si>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</si>
  <si>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</si>
  <si>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</si>
  <si>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</si>
  <si>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</si>
  <si>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</si>
  <si>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</si>
  <si>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</si>
  <si>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</si>
  <si>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</si>
  <si>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</si>
  <si>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</si>
  <si>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</si>
  <si>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</si>
  <si>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</si>
  <si>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</si>
  <si>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</si>
  <si>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</si>
  <si>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</si>
  <si>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</si>
  <si>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</si>
  <si>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</si>
  <si>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</si>
  <si>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</si>
  <si>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</si>
  <si>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</si>
  <si>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</si>
  <si>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</si>
  <si>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</si>
  <si>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</si>
  <si>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</si>
  <si>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</si>
  <si>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</si>
  <si>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</si>
  <si>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</si>
  <si>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</si>
  <si>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</si>
  <si>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</si>
  <si>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</si>
  <si>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</si>
  <si>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</si>
  <si>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</si>
  <si>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</si>
  <si>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</si>
  <si>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</si>
  <si>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</si>
  <si>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</si>
  <si>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</si>
  <si>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</si>
  <si>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</si>
  <si>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</si>
  <si>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</si>
  <si>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</si>
  <si>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</si>
  <si>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</si>
  <si>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</si>
  <si>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</si>
  <si>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</si>
  <si>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</si>
  <si>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</si>
  <si>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</si>
  <si>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</si>
  <si>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</si>
  <si>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</si>
  <si>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</si>
  <si>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</si>
  <si>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</si>
  <si>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</si>
  <si>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</si>
  <si>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</si>
  <si>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</si>
  <si>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</si>
  <si>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</si>
  <si>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</si>
  <si>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</si>
  <si>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</si>
  <si>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</si>
  <si>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</si>
  <si>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</si>
  <si>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</si>
  <si>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</si>
  <si>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</si>
  <si>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</si>
  <si>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</si>
  <si>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</si>
  <si>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</si>
  <si>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</si>
  <si>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</si>
  <si>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</si>
  <si>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</si>
  <si>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</si>
  <si>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</si>
  <si>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</si>
  <si>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</si>
  <si>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</si>
  <si>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</si>
  <si>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</si>
  <si>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</si>
  <si>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</si>
  <si>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</si>
  <si>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</si>
  <si>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</si>
  <si>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</si>
  <si>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</si>
  <si>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</si>
  <si>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</si>
  <si>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</si>
  <si>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</si>
  <si>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</si>
  <si>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</si>
  <si>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</si>
  <si>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</si>
  <si>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</si>
  <si>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</si>
  <si>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</si>
  <si>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</si>
  <si>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</si>
  <si>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</si>
  <si>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</si>
  <si>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</si>
  <si>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</si>
  <si>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</si>
  <si>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</si>
  <si>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</si>
  <si>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</si>
  <si>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</si>
  <si>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</si>
  <si>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</si>
  <si>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</si>
  <si>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</si>
  <si>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</si>
  <si>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</si>
  <si>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</si>
  <si>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</si>
  <si>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</si>
  <si>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</si>
  <si>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</si>
  <si>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</si>
  <si>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</si>
  <si>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</si>
  <si>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</si>
  <si>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</si>
  <si>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</si>
  <si>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</si>
  <si>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</si>
  <si>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</si>
  <si>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</si>
  <si>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</si>
  <si>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</si>
  <si>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</si>
  <si>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</si>
  <si>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</si>
  <si>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</si>
  <si>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</si>
  <si>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</si>
  <si>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</si>
  <si>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</si>
  <si>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</si>
  <si>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</si>
  <si>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</si>
  <si>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</si>
  <si>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</si>
  <si>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</si>
  <si>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</si>
  <si>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</si>
  <si>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</si>
  <si>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</si>
  <si>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</si>
  <si>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</si>
  <si>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</si>
  <si>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</si>
  <si>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</si>
  <si>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</si>
  <si>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</si>
  <si>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</si>
  <si>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</si>
  <si>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</si>
  <si>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</si>
  <si>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</si>
  <si>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</si>
  <si>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</si>
  <si>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</si>
  <si>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</si>
  <si>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</si>
  <si>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</si>
  <si>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</si>
  <si>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</si>
  <si>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</si>
  <si>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</si>
  <si>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</si>
  <si>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</si>
  <si>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</si>
  <si>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</si>
  <si>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</si>
  <si>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</si>
  <si>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</si>
  <si>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</si>
  <si>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</si>
  <si>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</si>
  <si>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</si>
  <si>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</si>
  <si>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</si>
  <si>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</si>
  <si>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</si>
  <si>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</si>
  <si>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</si>
  <si>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</si>
  <si>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</si>
  <si>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</si>
  <si>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</si>
  <si>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</si>
  <si>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</si>
  <si>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</si>
  <si>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</si>
  <si>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</si>
  <si>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</si>
  <si>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</si>
  <si>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</si>
  <si>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</si>
  <si>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</si>
  <si>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</si>
  <si>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</si>
  <si>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</si>
  <si>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</si>
  <si>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</si>
  <si>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</si>
  <si>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</si>
  <si>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</si>
  <si>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</si>
  <si>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</si>
  <si>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</si>
  <si>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</si>
  <si>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</si>
  <si>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</si>
  <si>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</si>
  <si>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</si>
  <si>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</si>
  <si>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</si>
  <si>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</si>
  <si>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</si>
  <si>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</si>
  <si>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</si>
  <si>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</si>
  <si>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</si>
  <si>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</si>
  <si>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</si>
  <si>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</si>
  <si>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</si>
  <si>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</si>
  <si>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</si>
  <si>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</si>
  <si>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</si>
  <si>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</si>
  <si>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</si>
  <si>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</si>
  <si>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</si>
  <si>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</si>
  <si>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</si>
  <si>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</si>
  <si>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</si>
  <si>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</si>
  <si>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</si>
  <si>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</si>
  <si>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</si>
  <si>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</si>
  <si>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</si>
  <si>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</si>
  <si>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</si>
  <si>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</si>
  <si>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</si>
  <si>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</si>
  <si>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</si>
  <si>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</si>
  <si>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</si>
  <si>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</si>
  <si>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</si>
  <si>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</si>
  <si>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</si>
  <si>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</si>
  <si>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</si>
  <si>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</si>
  <si>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</si>
  <si>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</si>
  <si>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</si>
  <si>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</si>
  <si>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</si>
  <si>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</si>
  <si>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</si>
  <si>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</si>
  <si>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</si>
  <si>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</si>
  <si>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</si>
  <si>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</si>
  <si>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</si>
  <si>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</si>
  <si>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</si>
  <si>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</si>
  <si>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</si>
  <si>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</si>
  <si>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</si>
  <si>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</si>
  <si>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</si>
  <si>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</si>
  <si>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</si>
  <si>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</si>
  <si>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</si>
  <si>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</si>
  <si>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</si>
  <si>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</si>
  <si>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</si>
  <si>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</si>
  <si>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</si>
  <si>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</si>
  <si>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</si>
  <si>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</si>
  <si>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</si>
  <si>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</si>
  <si>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</si>
  <si>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</si>
  <si>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</si>
  <si>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</si>
  <si>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</si>
  <si>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</si>
  <si>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</si>
  <si>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</si>
  <si>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</si>
  <si>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</si>
  <si>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</si>
  <si>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</si>
  <si>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</si>
  <si>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</si>
  <si>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</si>
  <si>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</si>
  <si>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</si>
  <si>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</si>
  <si>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</si>
  <si>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</si>
  <si>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</si>
  <si>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</si>
  <si>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</si>
  <si>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</si>
  <si>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</si>
  <si>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</si>
  <si>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</si>
  <si>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</si>
  <si>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</si>
  <si>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</si>
  <si>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</si>
  <si>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</si>
  <si>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</si>
  <si>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</si>
  <si>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</si>
  <si>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</si>
  <si>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</si>
  <si>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</si>
  <si>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</si>
  <si>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</si>
  <si>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</si>
  <si>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</si>
  <si>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</si>
  <si>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</si>
  <si>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</si>
  <si>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</si>
  <si>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</si>
  <si>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</si>
  <si>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</si>
  <si>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</si>
  <si>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</si>
  <si>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</si>
  <si>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</si>
  <si>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</si>
  <si>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</si>
  <si>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</si>
  <si>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</si>
  <si>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</si>
  <si>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</si>
  <si>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</si>
  <si>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</si>
  <si>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</si>
  <si>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</si>
  <si>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</si>
  <si>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</si>
  <si>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</si>
  <si>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</si>
  <si>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</si>
  <si>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</si>
  <si>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</si>
  <si>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</si>
  <si>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</si>
  <si>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</si>
  <si>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</si>
  <si>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</si>
  <si>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</si>
  <si>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</si>
  <si>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</si>
  <si>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</si>
  <si>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</si>
  <si>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</si>
  <si>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</si>
  <si>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</si>
  <si>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</si>
  <si>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</si>
  <si>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</si>
  <si>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</si>
  <si>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</si>
  <si>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</si>
  <si>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</si>
  <si>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</si>
  <si>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</si>
  <si>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</si>
  <si>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</si>
  <si>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</si>
  <si>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</si>
  <si>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</si>
  <si>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</si>
  <si>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</si>
  <si>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</si>
  <si>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</si>
  <si>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</si>
  <si>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</si>
  <si>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</si>
  <si>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</si>
  <si>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</si>
  <si>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</si>
  <si>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</si>
  <si>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</si>
  <si>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</si>
  <si>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</si>
  <si>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</si>
  <si>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</si>
  <si>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</si>
  <si>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</si>
  <si>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</si>
  <si>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</si>
  <si>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</si>
  <si>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</si>
  <si>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</si>
  <si>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</si>
  <si>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</si>
  <si>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</si>
  <si>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</si>
  <si>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</si>
  <si>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</si>
  <si>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</si>
  <si>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</si>
  <si>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</si>
  <si>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</si>
  <si>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</si>
  <si>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</si>
  <si>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</si>
  <si>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</si>
  <si>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</si>
  <si>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</si>
  <si>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</si>
  <si>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</si>
  <si>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</si>
  <si>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</si>
  <si>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</si>
  <si>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</si>
  <si>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</si>
  <si>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</si>
  <si>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</si>
  <si>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</si>
  <si>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</si>
  <si>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</si>
  <si>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</si>
  <si>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</si>
  <si>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</si>
  <si>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</si>
  <si>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</si>
  <si>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</si>
  <si>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</si>
  <si>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</si>
  <si>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</si>
  <si>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</si>
  <si>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</si>
  <si>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</si>
  <si>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</si>
  <si>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</si>
  <si>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</si>
  <si>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</si>
  <si>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</si>
  <si>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</si>
  <si>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</si>
  <si>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</si>
  <si>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</si>
  <si>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</si>
  <si>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</si>
  <si>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</si>
  <si>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</si>
  <si>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</si>
  <si>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</si>
  <si>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</si>
  <si>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</si>
  <si>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</si>
  <si>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</si>
  <si>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</si>
  <si>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</si>
  <si>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</si>
  <si>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</si>
  <si>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</si>
  <si>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</si>
  <si>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</si>
  <si>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</si>
  <si>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</si>
  <si>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</si>
  <si>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</si>
  <si>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</si>
  <si>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</si>
  <si>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</si>
  <si>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</si>
  <si>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</si>
  <si>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</si>
  <si>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</si>
  <si>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</si>
  <si>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</si>
  <si>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</si>
  <si>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</si>
  <si>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</si>
  <si>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</si>
  <si>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</si>
  <si>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</si>
  <si>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</si>
  <si>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</si>
  <si>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</si>
  <si>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</si>
  <si>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</si>
  <si>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</si>
  <si>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</si>
  <si>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</si>
  <si>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</si>
  <si>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</si>
  <si>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</si>
  <si>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</si>
  <si>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</si>
  <si>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</si>
  <si>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</si>
  <si>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</si>
  <si>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</si>
  <si>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</si>
  <si>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</si>
  <si>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</si>
  <si>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</si>
  <si>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</si>
  <si>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</si>
  <si>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</si>
  <si>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</si>
  <si>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</si>
  <si>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</si>
  <si>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</si>
  <si>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</si>
  <si>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</si>
  <si>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</si>
  <si>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</si>
  <si>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</si>
  <si>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</si>
  <si>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</si>
  <si>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</si>
  <si>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</si>
  <si>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</si>
  <si>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</si>
  <si>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</si>
  <si>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</si>
  <si>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</si>
  <si>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</si>
  <si>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</si>
  <si>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</si>
  <si>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</si>
  <si>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</si>
  <si>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</si>
  <si>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</si>
  <si>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</si>
  <si>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</si>
  <si>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</si>
  <si>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</si>
  <si>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</si>
  <si>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</si>
  <si>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</si>
  <si>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</si>
  <si>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</si>
  <si>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</si>
  <si>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</si>
  <si>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</si>
  <si>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</si>
  <si>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</si>
  <si>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</si>
  <si>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</si>
  <si>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</si>
  <si>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</si>
  <si>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</si>
  <si>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</si>
  <si>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</si>
  <si>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</si>
  <si>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</si>
  <si>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</si>
  <si>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</si>
  <si>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</si>
  <si>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</si>
  <si>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</si>
  <si>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</si>
  <si>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</si>
  <si>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</si>
  <si>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</si>
  <si>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</si>
  <si>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</si>
  <si>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</si>
  <si>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</si>
  <si>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</si>
  <si>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</si>
  <si>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</si>
  <si>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</si>
  <si>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</si>
  <si>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</si>
  <si>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</si>
  <si>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</si>
  <si>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</si>
  <si>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</si>
  <si>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</si>
  <si>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</si>
  <si>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</si>
  <si>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</si>
  <si>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</si>
  <si>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</si>
  <si>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</si>
  <si>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</si>
  <si>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</si>
  <si>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</si>
  <si>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</si>
  <si>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</si>
  <si>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</si>
  <si>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</si>
  <si>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</si>
  <si>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</si>
  <si>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</si>
  <si>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</si>
  <si>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</si>
  <si>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</si>
  <si>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</si>
  <si>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</si>
  <si>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</si>
  <si>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</si>
  <si>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</si>
  <si>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</si>
  <si>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</si>
  <si>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</si>
  <si>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</si>
  <si>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</si>
  <si>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</si>
  <si>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</si>
  <si>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</si>
  <si>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</si>
  <si>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</si>
  <si>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</si>
  <si>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</si>
  <si>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</si>
  <si>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</si>
  <si>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</si>
  <si>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</si>
  <si>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</si>
  <si>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</si>
  <si>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</si>
  <si>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</si>
  <si>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</si>
  <si>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</si>
  <si>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</si>
  <si>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</si>
  <si>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</si>
  <si>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</si>
  <si>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</si>
  <si>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</si>
  <si>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</si>
  <si>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</si>
  <si>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</si>
  <si>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</si>
  <si>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</si>
  <si>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</si>
  <si>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</si>
  <si>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</si>
  <si>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</si>
  <si>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</si>
  <si>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</si>
  <si>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</si>
  <si>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</si>
  <si>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</si>
  <si>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</si>
  <si>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</si>
  <si>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</si>
  <si>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</si>
  <si>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</si>
  <si>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</si>
  <si>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</si>
  <si>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</si>
  <si>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</si>
  <si>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</si>
  <si>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</si>
  <si>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</si>
  <si>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</si>
  <si>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</si>
  <si>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</si>
  <si>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</si>
  <si>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</si>
  <si>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</si>
  <si>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</si>
  <si>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</si>
  <si>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</si>
  <si>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</si>
  <si>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</si>
  <si>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</si>
  <si>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</si>
  <si>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</si>
  <si>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</si>
  <si>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</si>
  <si>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</si>
  <si>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</si>
  <si>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</si>
  <si>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</si>
  <si>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</si>
  <si>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</si>
  <si>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</si>
  <si>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</si>
  <si>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</si>
  <si>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</si>
  <si>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</si>
  <si>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</si>
  <si>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</si>
  <si>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</si>
  <si>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</si>
  <si>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</si>
  <si>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</si>
  <si>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</si>
  <si>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</si>
  <si>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</si>
  <si>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</si>
  <si>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</si>
  <si>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</si>
  <si>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</si>
  <si>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</si>
  <si>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</si>
  <si>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</si>
  <si>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</si>
  <si>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</si>
  <si>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</si>
  <si>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</si>
  <si>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</si>
  <si>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</si>
  <si>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</si>
  <si>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</si>
  <si>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</si>
  <si>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</si>
  <si>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</si>
  <si>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</si>
  <si>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</si>
  <si>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</si>
  <si>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</si>
  <si>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</si>
  <si>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</si>
  <si>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</si>
  <si>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</si>
  <si>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</si>
  <si>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</si>
  <si>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</si>
  <si>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</si>
  <si>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</si>
  <si>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</si>
  <si>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</si>
  <si>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</si>
  <si>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</si>
  <si>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</si>
  <si>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</si>
  <si>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</si>
  <si>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</si>
  <si>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</si>
  <si>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</si>
  <si>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</si>
  <si>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</si>
  <si>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</si>
  <si>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</si>
  <si>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</si>
  <si>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</si>
  <si>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</si>
  <si>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</si>
  <si>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</si>
  <si>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</si>
  <si>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</si>
  <si>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</si>
  <si>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</si>
  <si>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</si>
  <si>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</si>
  <si>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</si>
  <si>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</si>
  <si>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</si>
  <si>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</si>
  <si>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</si>
  <si>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</si>
  <si>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</si>
  <si>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</si>
  <si>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</si>
  <si>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</si>
  <si>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</si>
  <si>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</si>
  <si>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</si>
  <si>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</si>
  <si>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</si>
  <si>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</si>
  <si>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</si>
  <si>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</si>
  <si>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</si>
  <si>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</si>
  <si>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</si>
  <si>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</si>
  <si>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</si>
  <si>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</si>
  <si>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</si>
  <si>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</si>
  <si>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</si>
  <si>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</si>
  <si>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</si>
  <si>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</si>
  <si>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</si>
  <si>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</si>
  <si>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</si>
  <si>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</si>
  <si>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</si>
  <si>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</si>
  <si>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</si>
  <si>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</si>
  <si>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</si>
  <si>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</si>
  <si>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</si>
  <si>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</si>
  <si>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</si>
  <si>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</si>
  <si>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</si>
  <si>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</si>
  <si>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</si>
  <si>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</si>
  <si>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</si>
  <si>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</si>
  <si>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</si>
  <si>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</si>
  <si>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</si>
  <si>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</si>
  <si>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</si>
  <si>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</si>
  <si>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</si>
  <si>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</si>
  <si>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</si>
  <si>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</si>
  <si>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</si>
  <si>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</si>
  <si>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</si>
  <si>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</si>
  <si>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</si>
  <si>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</si>
  <si>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</si>
  <si>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</si>
  <si>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</si>
  <si>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</si>
  <si>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</si>
  <si>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</si>
  <si>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</si>
  <si>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</si>
  <si>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</si>
  <si>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</si>
  <si>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</si>
  <si>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</si>
  <si>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</si>
  <si>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</si>
  <si>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</si>
  <si>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</si>
  <si>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</si>
  <si>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</si>
  <si>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</si>
  <si>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</si>
  <si>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</si>
  <si>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</si>
  <si>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</si>
  <si>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</si>
  <si>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</si>
  <si>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</si>
  <si>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</si>
  <si>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</si>
  <si>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</si>
  <si>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</si>
  <si>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</si>
  <si>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</si>
  <si>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</si>
  <si>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</si>
  <si>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</si>
  <si>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</si>
  <si>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</si>
  <si>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</si>
  <si>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</si>
  <si>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</si>
  <si>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</si>
  <si>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</si>
  <si>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</si>
  <si>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</si>
  <si>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</si>
  <si>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</si>
  <si>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</si>
  <si>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</si>
  <si>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</si>
  <si>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</si>
  <si>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</si>
  <si>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</si>
  <si>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</si>
  <si>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</si>
  <si>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</si>
  <si>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</si>
  <si>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</si>
  <si>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</si>
  <si>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</si>
  <si>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</si>
  <si>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</si>
  <si>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</si>
  <si>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</si>
  <si>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</si>
  <si>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</si>
  <si>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</si>
  <si>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</si>
  <si>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</si>
  <si>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</si>
  <si>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</si>
  <si>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</si>
  <si>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</si>
  <si>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</si>
  <si>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</si>
  <si>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</si>
  <si>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</si>
  <si>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</si>
  <si>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</si>
  <si>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</si>
  <si>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</si>
  <si>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</si>
  <si>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</si>
  <si>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</si>
  <si>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</si>
  <si>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</si>
  <si>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</si>
  <si>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</si>
  <si>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</si>
  <si>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</si>
  <si>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</si>
  <si>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</si>
  <si>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</si>
  <si>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</si>
  <si>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</si>
  <si>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</si>
  <si>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</si>
  <si>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</si>
  <si>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</si>
  <si>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</si>
  <si>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</si>
  <si>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</si>
  <si>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</si>
  <si>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</si>
  <si>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</si>
  <si>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</si>
  <si>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</si>
  <si>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</si>
  <si>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</si>
  <si>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</si>
  <si>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</si>
  <si>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</si>
  <si>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</si>
  <si>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</si>
  <si>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</si>
  <si>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</si>
  <si>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</si>
  <si>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</si>
  <si>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</si>
  <si>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</si>
  <si>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</si>
  <si>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</si>
  <si>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</si>
  <si>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</si>
  <si>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</si>
  <si>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</si>
  <si>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</si>
  <si>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</si>
  <si>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</si>
  <si>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</si>
  <si>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</si>
  <si>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</si>
  <si>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</si>
  <si>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</si>
  <si>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</si>
  <si>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</si>
  <si>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</si>
  <si>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</si>
  <si>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</si>
  <si>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</si>
  <si>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</si>
  <si>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</si>
  <si>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</si>
  <si>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</si>
  <si>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</si>
  <si>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</si>
  <si>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</si>
  <si>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</si>
  <si>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</si>
  <si>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</si>
  <si>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</si>
  <si>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</si>
  <si>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</si>
  <si>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</si>
  <si>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</si>
  <si>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</si>
  <si>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</si>
  <si>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</si>
  <si>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</si>
  <si>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</si>
  <si>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</si>
  <si>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</si>
  <si>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</si>
  <si>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</si>
  <si>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</si>
  <si>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</si>
  <si>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</si>
  <si>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</si>
  <si>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</si>
  <si>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</si>
  <si>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</si>
  <si>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</si>
  <si>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</si>
  <si>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</si>
  <si>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</si>
  <si>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</si>
  <si>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</si>
  <si>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</si>
  <si>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</si>
  <si>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</si>
  <si>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</si>
  <si>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</si>
  <si>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</si>
  <si>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</si>
  <si>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</si>
  <si>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</si>
  <si>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</si>
  <si>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</si>
  <si>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</si>
  <si>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</si>
  <si>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</si>
  <si>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</si>
  <si>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</si>
  <si>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</si>
  <si>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</si>
  <si>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</si>
  <si>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</si>
  <si>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</si>
  <si>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</si>
  <si>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</si>
  <si>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</si>
  <si>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</si>
  <si>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</si>
  <si>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</si>
  <si>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</si>
  <si>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</si>
  <si>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</si>
  <si>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</si>
  <si>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</si>
  <si>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</si>
  <si>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</si>
  <si>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</si>
  <si>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</si>
  <si>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</si>
  <si>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</si>
  <si>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</si>
  <si>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</si>
  <si>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</si>
  <si>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</si>
  <si>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</si>
  <si>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</si>
  <si>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</si>
  <si>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</si>
  <si>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</si>
  <si>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</si>
  <si>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</si>
  <si>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</si>
  <si>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</si>
  <si>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</si>
  <si>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</si>
  <si>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</si>
  <si>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</si>
  <si>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</si>
  <si>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</si>
  <si>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</si>
  <si>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</si>
  <si>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</si>
  <si>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</si>
  <si>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</si>
  <si>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</si>
  <si>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</si>
  <si>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</si>
  <si>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</si>
  <si>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</si>
  <si>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</si>
  <si>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</si>
  <si>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</si>
  <si>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</si>
  <si>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</si>
  <si>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</si>
  <si>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</si>
  <si>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</si>
  <si>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</si>
  <si>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</si>
  <si>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</si>
  <si>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</si>
  <si>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</si>
  <si>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</si>
  <si>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</si>
  <si>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</si>
  <si>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</si>
  <si>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</si>
  <si>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</si>
  <si>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</si>
  <si>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</si>
  <si>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</si>
  <si>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</si>
  <si>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</si>
  <si>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</si>
  <si>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</si>
  <si>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</si>
  <si>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</si>
  <si>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</si>
  <si>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</si>
  <si>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</si>
  <si>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</si>
  <si>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</si>
  <si>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</si>
  <si>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</si>
  <si>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</si>
  <si>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</si>
  <si>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</si>
  <si>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</si>
  <si>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</si>
  <si>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</si>
  <si>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</si>
  <si>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</si>
  <si>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</si>
  <si>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</si>
  <si>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</si>
  <si>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</si>
  <si>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</si>
  <si>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</si>
  <si>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</si>
  <si>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</si>
  <si>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</si>
  <si>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</si>
  <si>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</si>
  <si>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</si>
  <si>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</si>
  <si>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</si>
  <si>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</si>
  <si>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</si>
  <si>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</si>
  <si>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</si>
  <si>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</si>
  <si>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</si>
  <si>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</si>
  <si>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</si>
  <si>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</si>
  <si>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</si>
  <si>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</si>
  <si>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</si>
  <si>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</si>
  <si>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</si>
  <si>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</si>
  <si>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</si>
  <si>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</si>
  <si>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</si>
  <si>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</si>
  <si>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</si>
  <si>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</si>
  <si>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</si>
  <si>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</si>
  <si>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</si>
  <si>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</si>
  <si>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</si>
  <si>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</si>
  <si>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</si>
  <si>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</si>
  <si>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</si>
  <si>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</si>
  <si>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</si>
  <si>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</si>
  <si>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</si>
  <si>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</si>
  <si>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</si>
  <si>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</si>
  <si>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</si>
  <si>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</si>
  <si>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</si>
  <si>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</si>
  <si>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</si>
  <si>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</si>
  <si>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</si>
  <si>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</si>
  <si>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</si>
  <si>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</si>
  <si>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</si>
  <si>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</si>
  <si>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</si>
  <si>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</si>
  <si>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</si>
  <si>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</si>
  <si>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</si>
  <si>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</si>
  <si>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</si>
  <si>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</si>
  <si>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</si>
  <si>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</si>
  <si>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</si>
  <si>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</si>
  <si>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</si>
  <si>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</si>
  <si>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</si>
  <si>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</si>
  <si>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</si>
  <si>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</si>
  <si>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</si>
  <si>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</si>
  <si>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</si>
  <si>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</si>
  <si>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</si>
  <si>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</si>
  <si>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</si>
  <si>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</si>
  <si>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</si>
  <si>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</si>
  <si>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</si>
  <si>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</si>
  <si>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</si>
  <si>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</si>
  <si>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</si>
  <si>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</si>
  <si>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</si>
  <si>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</si>
  <si>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</si>
  <si>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</si>
  <si>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</si>
  <si>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</si>
  <si>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</si>
  <si>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</si>
  <si>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</si>
  <si>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</si>
  <si>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</si>
  <si>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</si>
  <si>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</si>
  <si>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</si>
  <si>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</si>
  <si>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</si>
  <si>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</si>
  <si>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</si>
  <si>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</si>
  <si>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</si>
  <si>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</si>
  <si>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</si>
  <si>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</si>
  <si>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</si>
  <si>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</si>
  <si>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</si>
  <si>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</si>
  <si>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</si>
  <si>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</si>
  <si>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</si>
  <si>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</si>
  <si>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</si>
  <si>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</si>
  <si>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</si>
  <si>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</si>
  <si>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</si>
  <si>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</si>
  <si>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</si>
  <si>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</si>
  <si>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</si>
  <si>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</si>
  <si>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</si>
  <si>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</si>
  <si>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</si>
  <si>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</si>
  <si>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</si>
  <si>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</si>
  <si>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</si>
  <si>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</si>
  <si>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</si>
  <si>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</si>
  <si>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</si>
  <si>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</si>
  <si>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</si>
  <si>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</si>
  <si>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</si>
  <si>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</si>
  <si>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</si>
  <si>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</si>
  <si>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</si>
  <si>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</si>
  <si>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</si>
  <si>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</si>
  <si>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</si>
  <si>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</si>
  <si>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</si>
  <si>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</si>
  <si>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</si>
  <si>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</si>
  <si>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</si>
  <si>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</si>
  <si>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</si>
  <si>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</si>
  <si>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</si>
  <si>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</si>
  <si>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</si>
  <si>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</si>
  <si>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</si>
  <si>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</si>
  <si>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</si>
  <si>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</si>
  <si>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</si>
  <si>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</si>
  <si>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</si>
  <si>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</si>
  <si>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</si>
  <si>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</si>
  <si>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</si>
  <si>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</si>
  <si>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</si>
  <si>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</si>
  <si>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</si>
  <si>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</si>
  <si>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</si>
  <si>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</si>
  <si>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</si>
  <si>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</si>
  <si>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</si>
  <si>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</si>
  <si>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</si>
  <si>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</si>
  <si>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</si>
  <si>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</si>
  <si>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</si>
  <si>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</si>
  <si>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</si>
  <si>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</si>
  <si>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</si>
  <si>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</si>
  <si>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</si>
  <si>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</si>
  <si>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</si>
  <si>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</si>
  <si>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</si>
  <si>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</si>
  <si>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</si>
  <si>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</si>
  <si>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</si>
  <si>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</si>
  <si>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</si>
  <si>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</si>
  <si>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</si>
  <si>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</si>
  <si>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</si>
  <si>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</si>
  <si>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</si>
  <si>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</si>
  <si>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</si>
  <si>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</si>
  <si>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</si>
  <si>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</si>
  <si>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</si>
  <si>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</si>
  <si>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</si>
  <si>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</si>
  <si>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</si>
  <si>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</si>
  <si>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</si>
  <si>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</si>
  <si>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</si>
  <si>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</si>
  <si>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</si>
  <si>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</si>
  <si>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</si>
  <si>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</si>
  <si>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</si>
  <si>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</si>
  <si>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</si>
  <si>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</si>
  <si>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</si>
  <si>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</si>
  <si>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</si>
  <si>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</si>
  <si>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</si>
  <si>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</si>
  <si>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</si>
  <si>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</si>
  <si>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</si>
  <si>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</si>
  <si>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</si>
  <si>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</si>
  <si>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</si>
  <si>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</si>
  <si>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</si>
  <si>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</si>
  <si>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</si>
  <si>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</si>
  <si>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</si>
  <si>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</si>
  <si>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</si>
  <si>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</si>
  <si>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</si>
  <si>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</si>
  <si>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</si>
  <si>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</si>
  <si>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</si>
  <si>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</si>
  <si>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</si>
  <si>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</si>
  <si>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</si>
  <si>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</si>
  <si>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</si>
  <si>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</si>
  <si>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</si>
  <si>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</si>
  <si>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</si>
  <si>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</si>
  <si>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</si>
  <si>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</si>
  <si>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</si>
  <si>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</si>
  <si>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</si>
  <si>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</si>
  <si>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</si>
  <si>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</si>
  <si>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</si>
  <si>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</si>
  <si>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</si>
  <si>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</si>
  <si>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</si>
  <si>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</si>
  <si>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</si>
  <si>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</si>
  <si>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</si>
  <si>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</si>
  <si>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</si>
  <si>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</si>
  <si>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</si>
  <si>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</si>
  <si>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</si>
  <si>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</si>
  <si>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</si>
  <si>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</si>
  <si>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</si>
  <si>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</si>
  <si>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</si>
  <si>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</si>
  <si>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</si>
  <si>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</si>
  <si>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</si>
  <si>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</si>
  <si>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</si>
  <si>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</si>
  <si>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</si>
  <si>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</si>
  <si>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</si>
  <si>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</si>
  <si>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</si>
  <si>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</si>
  <si>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</si>
  <si>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</si>
  <si>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</si>
  <si>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</si>
  <si>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</si>
  <si>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</si>
  <si>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</si>
  <si>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</si>
  <si>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</si>
  <si>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</si>
  <si>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</si>
  <si>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</si>
  <si>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</si>
  <si>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</si>
  <si>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</si>
  <si>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</si>
  <si>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</si>
  <si>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</si>
  <si>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</si>
  <si>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</si>
  <si>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</si>
  <si>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</si>
  <si>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</si>
  <si>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</si>
  <si>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</si>
  <si>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</si>
  <si>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</si>
  <si>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</si>
  <si>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</si>
  <si>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</si>
  <si>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</si>
  <si>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</si>
  <si>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</si>
  <si>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</si>
  <si>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</si>
  <si>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</si>
  <si>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</si>
  <si>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</si>
  <si>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</si>
  <si>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</si>
  <si>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</si>
  <si>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</si>
  <si>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</si>
  <si>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</si>
  <si>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</si>
  <si>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</si>
  <si>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</si>
  <si>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</si>
  <si>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</si>
  <si>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</si>
  <si>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</si>
  <si>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</si>
  <si>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</si>
  <si>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</si>
  <si>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</si>
  <si>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</si>
  <si>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</si>
  <si>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</si>
  <si>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</si>
  <si>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</si>
  <si>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</si>
  <si>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</si>
  <si>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</si>
  <si>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</si>
  <si>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</si>
  <si>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</si>
  <si>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</si>
  <si>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</si>
  <si>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</si>
  <si>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</si>
  <si>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</si>
  <si>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</si>
  <si>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</si>
  <si>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</si>
  <si>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</si>
  <si>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</si>
  <si>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</si>
  <si>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</si>
  <si>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</si>
  <si>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</si>
  <si>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</si>
  <si>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</si>
  <si>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</si>
  <si>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</si>
  <si>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</si>
  <si>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</si>
  <si>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</si>
  <si>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</si>
  <si>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</si>
  <si>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</si>
  <si>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</si>
  <si>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</si>
  <si>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</si>
  <si>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</si>
  <si>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</si>
  <si>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</si>
  <si>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</si>
  <si>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</si>
  <si>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</si>
  <si>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</si>
  <si>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</si>
  <si>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</si>
  <si>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</si>
  <si>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</si>
  <si>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</si>
  <si>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</si>
  <si>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</si>
  <si>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</si>
  <si>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</si>
  <si>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</si>
  <si>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</si>
  <si>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</si>
  <si>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</si>
  <si>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</si>
  <si>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</si>
  <si>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</si>
  <si>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</si>
  <si>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</si>
  <si>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</si>
  <si>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</si>
  <si>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</si>
  <si>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</si>
  <si>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</si>
  <si>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</si>
  <si>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</si>
  <si>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</si>
  <si>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</si>
  <si>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</si>
  <si>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</si>
  <si>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</si>
  <si>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</si>
  <si>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</si>
  <si>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</si>
  <si>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</si>
  <si>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</si>
  <si>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</si>
  <si>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</si>
  <si>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</si>
  <si>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</si>
  <si>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</si>
  <si>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</si>
  <si>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</si>
  <si>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</si>
  <si>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</si>
  <si>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</si>
  <si>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</si>
  <si>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</si>
  <si>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</si>
  <si>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</si>
  <si>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</si>
  <si>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</si>
  <si>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</si>
  <si>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</si>
  <si>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</si>
  <si>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</si>
  <si>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</si>
  <si>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</si>
  <si>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</si>
  <si>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</si>
  <si>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</si>
  <si>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</si>
  <si>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</si>
  <si>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</si>
  <si>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</si>
  <si>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</si>
  <si>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</si>
  <si>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</si>
  <si>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</si>
  <si>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</si>
  <si>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</si>
  <si>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</si>
  <si>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</si>
  <si>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</si>
  <si>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</si>
  <si>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</si>
  <si>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</si>
  <si>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</si>
  <si>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</si>
  <si>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</si>
  <si>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</si>
  <si>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</si>
  <si>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</si>
  <si>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</si>
  <si>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</si>
  <si>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</si>
  <si>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</si>
  <si>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</si>
  <si>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</si>
  <si>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</si>
  <si>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</si>
  <si>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</si>
  <si>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</si>
  <si>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</si>
  <si>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</si>
  <si>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</si>
  <si>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</si>
  <si>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</si>
  <si>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</si>
  <si>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</si>
  <si>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</si>
  <si>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</si>
  <si>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</si>
  <si>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</si>
  <si>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</si>
  <si>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</si>
  <si>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</si>
  <si>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</si>
  <si>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</si>
  <si>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</si>
  <si>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</si>
  <si>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</si>
  <si>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</si>
  <si>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</si>
  <si>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</si>
  <si>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</si>
  <si>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</si>
  <si>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</si>
  <si>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</si>
  <si>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</si>
  <si>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</si>
  <si>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</si>
  <si>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</si>
  <si>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</si>
  <si>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</si>
  <si>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</si>
  <si>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</si>
  <si>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</si>
  <si>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</si>
  <si>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</si>
  <si>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</si>
  <si>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</si>
  <si>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</si>
  <si>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</si>
  <si>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</si>
  <si>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</si>
  <si>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</si>
  <si>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</si>
  <si>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</si>
  <si>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</si>
  <si>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</si>
  <si>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</si>
  <si>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</si>
  <si>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</si>
  <si>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</si>
  <si>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</si>
  <si>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</si>
  <si>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</si>
  <si>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</si>
  <si>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</si>
  <si>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</si>
  <si>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</si>
  <si>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</si>
  <si>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</si>
  <si>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</si>
  <si>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</si>
  <si>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</si>
  <si>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</si>
  <si>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</si>
  <si>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</si>
  <si>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</si>
  <si>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</si>
  <si>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</si>
  <si>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</si>
  <si>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</si>
  <si>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</si>
  <si>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</si>
  <si>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</si>
  <si>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</si>
  <si>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</si>
  <si>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</si>
  <si>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</si>
  <si>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</si>
  <si>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</si>
  <si>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</si>
  <si>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</si>
  <si>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</si>
  <si>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</si>
  <si>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</si>
  <si>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</si>
  <si>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</si>
  <si>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</si>
  <si>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</si>
  <si>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</si>
  <si>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</si>
  <si>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</si>
  <si>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</si>
  <si>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</si>
  <si>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</si>
  <si>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</si>
  <si>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</si>
  <si>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</si>
  <si>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</si>
  <si>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</si>
  <si>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</si>
  <si>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</si>
  <si>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</si>
  <si>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</si>
  <si>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</si>
  <si>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</si>
  <si>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</si>
  <si>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</si>
  <si>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</si>
  <si>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</si>
  <si>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</si>
  <si>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</si>
  <si>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</si>
  <si>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</si>
  <si>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</si>
  <si>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</si>
  <si>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</si>
  <si>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</si>
  <si>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</si>
  <si>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</si>
  <si>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</si>
  <si>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</si>
  <si>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</si>
  <si>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</si>
  <si>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</si>
  <si>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</si>
  <si>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</si>
  <si>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</si>
  <si>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</si>
  <si>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</si>
  <si>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</si>
  <si>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</si>
  <si>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</si>
  <si>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</si>
  <si>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</si>
  <si>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</si>
  <si>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</si>
  <si>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</si>
  <si>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</si>
  <si>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</si>
  <si>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</si>
  <si>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</si>
  <si>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</si>
  <si>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</si>
  <si>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</si>
  <si>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</si>
  <si>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</si>
  <si>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</si>
  <si>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</si>
  <si>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</si>
  <si>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</si>
  <si>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</si>
  <si>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</si>
  <si>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</si>
  <si>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</si>
  <si>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</si>
  <si>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</si>
  <si>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</si>
  <si>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</si>
  <si>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</si>
  <si>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</si>
  <si>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</si>
  <si>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</si>
  <si>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</si>
  <si>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</si>
  <si>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</si>
  <si>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</si>
  <si>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</si>
  <si>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</si>
  <si>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</si>
  <si>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</si>
  <si>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</si>
  <si>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</si>
  <si>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</si>
  <si>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</si>
  <si>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</si>
  <si>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</si>
  <si>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</si>
  <si>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</si>
  <si>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</si>
  <si>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</si>
  <si>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</si>
  <si>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</si>
  <si>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</si>
  <si>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</si>
  <si>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</si>
  <si>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</si>
  <si>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</si>
  <si>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</si>
  <si>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</si>
  <si>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</si>
  <si>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</si>
  <si>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</si>
  <si>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</si>
  <si>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</si>
  <si>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</si>
  <si>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</si>
  <si>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</si>
  <si>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</si>
  <si>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</si>
  <si>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</si>
  <si>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</si>
  <si>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</si>
  <si>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</si>
  <si>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</si>
  <si>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</si>
  <si>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</si>
  <si>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</si>
  <si>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</si>
  <si>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</si>
  <si>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</si>
  <si>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</si>
  <si>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</si>
  <si>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</si>
  <si>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</si>
  <si>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</si>
  <si>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</si>
  <si>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</si>
  <si>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</si>
  <si>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</si>
  <si>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</si>
  <si>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</si>
  <si>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</si>
  <si>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</si>
  <si>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</si>
  <si>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</si>
  <si>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</si>
  <si>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</si>
  <si>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</si>
  <si>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</si>
  <si>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</si>
  <si>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</si>
  <si>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</si>
  <si>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</si>
  <si>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</si>
  <si>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</si>
  <si>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</si>
  <si>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</si>
  <si>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</si>
  <si>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</si>
  <si>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</si>
  <si>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</si>
  <si>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</si>
  <si>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</si>
  <si>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</si>
  <si>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</si>
  <si>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</si>
  <si>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</si>
  <si>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</si>
  <si>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</si>
  <si>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</si>
  <si>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</si>
  <si>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</si>
  <si>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</si>
  <si>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</si>
  <si>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</si>
  <si>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</si>
  <si>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</si>
  <si>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</si>
  <si>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</si>
  <si>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</si>
  <si>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</si>
  <si>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</si>
  <si>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</si>
  <si>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</si>
  <si>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</si>
  <si>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</si>
  <si>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</si>
  <si>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</si>
  <si>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</si>
  <si>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</si>
  <si>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</si>
  <si>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</si>
  <si>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</si>
  <si>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</si>
  <si>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</si>
  <si>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</si>
  <si>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</si>
  <si>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</si>
  <si>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</si>
  <si>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</si>
  <si>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</si>
  <si>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</si>
  <si>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</si>
  <si>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</si>
  <si>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</si>
  <si>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</si>
  <si>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</si>
  <si>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</si>
  <si>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</si>
  <si>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</si>
  <si>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</si>
  <si>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</si>
  <si>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</si>
  <si>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</si>
  <si>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</si>
  <si>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</si>
  <si>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</si>
  <si>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</si>
  <si>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</si>
  <si>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</si>
  <si>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</si>
  <si>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</si>
  <si>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</si>
  <si>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</si>
  <si>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</si>
  <si>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</si>
  <si>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</si>
  <si>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</si>
  <si>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</si>
  <si>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</si>
  <si>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</si>
  <si>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</si>
  <si>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</si>
  <si>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</si>
  <si>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</si>
  <si>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</si>
  <si>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</si>
  <si>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</si>
  <si>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</si>
  <si>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</si>
  <si>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</si>
  <si>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</si>
  <si>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</si>
  <si>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</si>
  <si>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</si>
  <si>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</si>
  <si>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</si>
  <si>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</si>
  <si>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</si>
  <si>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</si>
  <si>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</si>
  <si>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</si>
  <si>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</si>
  <si>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</si>
  <si>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</si>
  <si>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</si>
  <si>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</si>
  <si>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</si>
  <si>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</si>
  <si>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</si>
  <si>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</si>
  <si>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</si>
  <si>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</si>
  <si>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</si>
  <si>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</si>
  <si>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</si>
  <si>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</si>
  <si>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</si>
  <si>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</si>
  <si>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</si>
  <si>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</si>
  <si>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</si>
  <si>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</si>
  <si>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</si>
  <si>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</si>
  <si>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</si>
  <si>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</si>
  <si>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</si>
  <si>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</si>
  <si>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</si>
  <si>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</si>
  <si>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</si>
  <si>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</si>
  <si>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</si>
  <si>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</si>
  <si>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</si>
  <si>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</si>
  <si>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</si>
  <si>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</si>
  <si>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</si>
  <si>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</si>
  <si>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</si>
  <si>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</si>
  <si>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</si>
  <si>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</si>
  <si>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</si>
  <si>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</si>
  <si>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</si>
  <si>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</si>
  <si>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</si>
  <si>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</si>
  <si>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</si>
  <si>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</si>
  <si>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</si>
  <si>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</si>
  <si>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</si>
  <si>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</si>
  <si>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</si>
  <si>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</si>
  <si>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</si>
  <si>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</si>
  <si>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</si>
  <si>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</si>
  <si>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</si>
  <si>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</si>
  <si>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</si>
  <si>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</si>
  <si>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</si>
  <si>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</si>
  <si>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</si>
  <si>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</si>
  <si>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</si>
  <si>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</si>
  <si>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</si>
  <si>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</si>
  <si>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</si>
  <si>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</si>
  <si>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</si>
  <si>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</si>
  <si>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</si>
  <si>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</si>
  <si>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</si>
  <si>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</si>
  <si>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</si>
  <si>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</si>
  <si>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</si>
  <si>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</si>
  <si>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</si>
  <si>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</si>
  <si>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</si>
  <si>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</si>
  <si>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</si>
  <si>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</si>
  <si>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</si>
  <si>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</si>
  <si>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</si>
  <si>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</si>
  <si>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</si>
  <si>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</si>
  <si>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</si>
  <si>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</si>
  <si>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</si>
  <si>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</si>
  <si>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</si>
  <si>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</si>
  <si>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</si>
  <si>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</si>
  <si>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</si>
  <si>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</si>
  <si>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</si>
  <si>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</si>
  <si>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</si>
  <si>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</si>
  <si>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</si>
  <si>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</si>
  <si>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</si>
  <si>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</si>
  <si>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</si>
  <si>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</si>
  <si>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</si>
  <si>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</si>
  <si>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</si>
  <si>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</si>
  <si>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</si>
  <si>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</si>
  <si>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</si>
  <si>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</si>
  <si>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</si>
  <si>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</si>
  <si>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</si>
  <si>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</si>
  <si>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</si>
  <si>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</si>
  <si>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</si>
  <si>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</si>
  <si>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</si>
  <si>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</si>
  <si>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</si>
  <si>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</si>
  <si>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</si>
  <si>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</si>
  <si>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</si>
  <si>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</si>
  <si>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</si>
  <si>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</si>
  <si>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</si>
  <si>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</si>
  <si>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</si>
  <si>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</si>
  <si>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</si>
  <si>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</si>
  <si>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</si>
  <si>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</si>
  <si>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</si>
  <si>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</si>
  <si>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</si>
  <si>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</si>
  <si>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</si>
  <si>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</si>
  <si>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</si>
  <si>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</si>
  <si>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</si>
  <si>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</si>
  <si>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</si>
  <si>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</si>
  <si>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</si>
  <si>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</si>
  <si>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</si>
  <si>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</si>
  <si>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</si>
  <si>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</si>
  <si>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</si>
  <si>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</si>
  <si>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</si>
  <si>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</si>
  <si>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</si>
  <si>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</si>
  <si>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</si>
  <si>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</si>
  <si>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</si>
  <si>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</si>
  <si>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</si>
  <si>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</si>
  <si>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</si>
  <si>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</si>
  <si>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</si>
  <si>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</si>
  <si>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</si>
  <si>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</si>
  <si>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</si>
  <si>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</si>
  <si>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</si>
  <si>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</si>
  <si>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</si>
  <si>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</si>
  <si>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</si>
  <si>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</si>
  <si>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</si>
  <si>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</si>
  <si>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</si>
  <si>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</si>
  <si>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</si>
  <si>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</si>
  <si>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</si>
  <si>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</si>
  <si>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</si>
  <si>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</si>
  <si>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</si>
  <si>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</si>
  <si>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</si>
  <si>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</si>
  <si>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</si>
  <si>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</si>
  <si>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</si>
  <si>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</si>
  <si>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</si>
  <si>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</si>
  <si>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</si>
  <si>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</si>
  <si>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</si>
  <si>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</si>
  <si>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</si>
  <si>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</si>
  <si>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</si>
  <si>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</si>
  <si>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</si>
  <si>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</si>
  <si>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</si>
  <si>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</si>
  <si>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</si>
  <si>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</si>
  <si>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</si>
  <si>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</si>
  <si>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</si>
  <si>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</si>
  <si>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</si>
  <si>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</si>
  <si>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</si>
  <si>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</si>
  <si>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</si>
  <si>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</si>
  <si>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</si>
  <si>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</si>
  <si>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</si>
  <si>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</si>
  <si>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</si>
  <si>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</si>
  <si>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</si>
  <si>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</si>
  <si>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</si>
  <si>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</si>
  <si>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</si>
  <si>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</si>
  <si>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</si>
  <si>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</si>
  <si>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</si>
  <si>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</si>
  <si>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</si>
  <si>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</si>
  <si>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</si>
  <si>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</si>
  <si>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</si>
  <si>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</si>
  <si>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</si>
  <si>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</si>
  <si>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</si>
  <si>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</si>
  <si>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</si>
  <si>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</si>
  <si>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</si>
  <si>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</si>
  <si>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</si>
  <si>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</si>
  <si>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</si>
  <si>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</si>
  <si>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</si>
  <si>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</si>
  <si>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</si>
  <si>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</si>
  <si>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</si>
  <si>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</si>
  <si>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</si>
  <si>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</si>
  <si>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</si>
  <si>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</si>
  <si>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</si>
  <si>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</si>
  <si>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</si>
  <si>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</si>
  <si>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</si>
  <si>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</si>
  <si>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</si>
  <si>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</si>
  <si>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</si>
  <si>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</si>
  <si>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</si>
  <si>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</si>
  <si>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</si>
  <si>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</si>
  <si>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</si>
  <si>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</si>
  <si>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</si>
  <si>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</si>
  <si>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</si>
  <si>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</si>
  <si>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</si>
  <si>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</si>
  <si>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</si>
  <si>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</si>
  <si>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</si>
  <si>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</si>
  <si>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</si>
  <si>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</si>
  <si>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</si>
  <si>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</si>
  <si>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</si>
  <si>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</si>
  <si>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</si>
  <si>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</si>
  <si>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</si>
  <si>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</si>
  <si>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</si>
  <si>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</si>
  <si>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</si>
  <si>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</si>
  <si>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</si>
  <si>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</si>
  <si>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</si>
  <si>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</si>
  <si>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</si>
  <si>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</si>
  <si>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</si>
  <si>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</si>
  <si>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</si>
  <si>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</si>
  <si>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</si>
  <si>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</si>
  <si>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</si>
  <si>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</si>
  <si>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</si>
  <si>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</si>
  <si>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</si>
  <si>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</si>
  <si>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</si>
  <si>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</si>
  <si>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</si>
  <si>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</si>
  <si>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</si>
  <si>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</si>
  <si>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</si>
  <si>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</si>
  <si>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</si>
  <si>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</si>
  <si>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</si>
  <si>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</si>
  <si>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</si>
  <si>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</si>
  <si>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</si>
  <si>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</si>
  <si>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</si>
  <si>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</si>
  <si>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</si>
  <si>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</si>
  <si>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</si>
  <si>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</si>
  <si>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</si>
  <si>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</si>
  <si>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</si>
  <si>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</si>
  <si>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</si>
  <si>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</si>
  <si>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</si>
  <si>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</si>
  <si>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</si>
  <si>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</si>
  <si>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</si>
  <si>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</si>
  <si>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</si>
  <si>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</si>
  <si>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</si>
  <si>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</si>
  <si>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</si>
  <si>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</si>
  <si>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</si>
  <si>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</si>
  <si>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</si>
  <si>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</si>
  <si>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</si>
  <si>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</si>
  <si>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</si>
  <si>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</si>
  <si>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</si>
  <si>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</si>
  <si>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</si>
  <si>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</si>
  <si>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</si>
  <si>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</si>
  <si>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</si>
  <si>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</si>
  <si>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</si>
  <si>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</si>
  <si>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</si>
  <si>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</si>
  <si>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</si>
  <si>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</si>
  <si>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</si>
  <si>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</si>
  <si>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</si>
  <si>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</si>
  <si>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</si>
  <si>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</si>
  <si>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</si>
  <si>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</si>
  <si>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</si>
  <si>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</si>
  <si>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</si>
  <si>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</si>
  <si>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</si>
  <si>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</si>
  <si>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</si>
  <si>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</si>
  <si>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</si>
  <si>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</si>
  <si>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</si>
  <si>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</si>
  <si>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</si>
  <si>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</si>
  <si>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</si>
  <si>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</si>
  <si>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</si>
  <si>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</si>
  <si>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</si>
  <si>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</si>
  <si>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</si>
  <si>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</si>
  <si>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</si>
  <si>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</si>
  <si>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</si>
  <si>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</si>
  <si>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</si>
  <si>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</si>
  <si>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</si>
  <si>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</si>
  <si>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</si>
  <si>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</si>
  <si>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</si>
  <si>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</si>
  <si>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</si>
  <si>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</si>
  <si>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</si>
  <si>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</si>
  <si>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</si>
  <si>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</si>
  <si>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</si>
  <si>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</si>
  <si>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</si>
  <si>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</si>
  <si>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</si>
  <si>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</si>
  <si>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</si>
  <si>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</si>
  <si>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</si>
  <si>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</si>
  <si>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</si>
  <si>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</si>
  <si>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</si>
  <si>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</si>
  <si>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</si>
  <si>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</si>
  <si>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</si>
  <si>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</si>
  <si>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</si>
  <si>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</si>
  <si>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</si>
  <si>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</si>
  <si>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</si>
  <si>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</si>
  <si>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</si>
  <si>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</si>
  <si>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</si>
  <si>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</si>
  <si>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</si>
  <si>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</si>
  <si>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</si>
  <si>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</si>
  <si>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</si>
  <si>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</si>
  <si>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</si>
  <si>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</si>
  <si>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</si>
  <si>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</si>
  <si>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</si>
  <si>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</si>
  <si>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</si>
  <si>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</si>
  <si>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</si>
  <si>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</si>
  <si>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</si>
  <si>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</si>
  <si>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</si>
  <si>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</si>
  <si>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</si>
  <si>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</si>
  <si>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</si>
  <si>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</si>
  <si>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</si>
  <si>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</si>
  <si>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</si>
  <si>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</si>
  <si>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</si>
  <si>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</si>
  <si>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</si>
  <si>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</si>
  <si>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</si>
  <si>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</si>
  <si>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</si>
  <si>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</si>
  <si>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</si>
  <si>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</si>
  <si>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</si>
  <si>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</si>
  <si>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</si>
  <si>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</si>
  <si>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</si>
  <si>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</si>
  <si>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</si>
  <si>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</si>
  <si>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</si>
  <si>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</si>
  <si>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</si>
  <si>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</si>
  <si>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</si>
  <si>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</si>
  <si>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</si>
  <si>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</si>
  <si>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</si>
  <si>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</si>
  <si>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</si>
  <si>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</si>
  <si>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</si>
  <si>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</si>
  <si>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</si>
  <si>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</si>
  <si>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</si>
  <si>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</si>
  <si>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</si>
  <si>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</si>
  <si>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</si>
  <si>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</si>
  <si>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</si>
  <si>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</si>
  <si>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</si>
  <si>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</si>
  <si>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</si>
  <si>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</si>
  <si>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</si>
  <si>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</si>
  <si>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</si>
  <si>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</si>
  <si>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</si>
  <si>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</si>
  <si>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</si>
  <si>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</si>
  <si>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</si>
  <si>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</si>
  <si>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</si>
  <si>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</si>
  <si>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</si>
  <si>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</si>
  <si>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</si>
  <si>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</si>
  <si>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</si>
  <si>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</si>
  <si>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</si>
  <si>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</si>
  <si>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</si>
  <si>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</si>
  <si>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</si>
  <si>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</si>
  <si>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</si>
  <si>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</si>
  <si>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</si>
  <si>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</si>
  <si>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</si>
  <si>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</si>
  <si>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</si>
  <si>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</si>
  <si>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</si>
  <si>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</si>
  <si>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</si>
  <si>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</si>
  <si>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</si>
  <si>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</si>
  <si>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</si>
  <si>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</si>
  <si>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</si>
  <si>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</si>
  <si>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</si>
  <si>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</si>
  <si>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</si>
  <si>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</si>
  <si>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</si>
  <si>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</si>
  <si>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</si>
  <si>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</si>
  <si>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</si>
  <si>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</si>
  <si>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</si>
  <si>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</si>
  <si>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</si>
  <si>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</si>
  <si>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</si>
  <si>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</si>
  <si>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</si>
  <si>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</si>
  <si>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</si>
  <si>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</si>
  <si>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</si>
  <si>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</si>
  <si>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</si>
  <si>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</si>
  <si>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</si>
  <si>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</si>
  <si>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</si>
  <si>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</si>
  <si>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</si>
  <si>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</si>
  <si>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</si>
  <si>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</si>
  <si>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</si>
  <si>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</si>
  <si>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</si>
  <si>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</si>
  <si>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</si>
  <si>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</si>
  <si>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</si>
  <si>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</si>
  <si>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</si>
  <si>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</si>
  <si>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</si>
  <si>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</si>
  <si>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</si>
  <si>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</si>
  <si>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</si>
  <si>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</si>
  <si>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</si>
  <si>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</si>
  <si>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</si>
  <si>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</si>
  <si>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</si>
  <si>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</si>
  <si>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</si>
  <si>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</si>
  <si>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</si>
  <si>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</si>
  <si>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</si>
  <si>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</si>
  <si>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</si>
  <si>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</si>
  <si>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</si>
  <si>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</si>
  <si>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</si>
  <si>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</si>
  <si>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</si>
  <si>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</si>
  <si>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</si>
  <si>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</si>
  <si>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</si>
  <si>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</si>
  <si>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</si>
  <si>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</si>
  <si>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</si>
  <si>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</si>
  <si>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</si>
  <si>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</si>
  <si>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</si>
  <si>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</si>
  <si>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</si>
  <si>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</si>
  <si>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</si>
  <si>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</si>
  <si>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</si>
  <si>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</si>
  <si>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</si>
  <si>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</si>
  <si>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</si>
  <si>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</si>
  <si>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</si>
  <si>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</si>
  <si>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</si>
  <si>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</si>
  <si>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</si>
  <si>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</si>
  <si>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</si>
  <si>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</si>
  <si>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</si>
  <si>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</si>
  <si>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</si>
  <si>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</si>
  <si>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</si>
  <si>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</si>
  <si>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</si>
  <si>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</si>
  <si>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</si>
  <si>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</si>
  <si>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</si>
  <si>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</si>
  <si>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</si>
  <si>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</si>
  <si>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</si>
  <si>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</si>
  <si>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</si>
  <si>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</si>
  <si>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</si>
  <si>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</si>
  <si>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</si>
  <si>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</si>
  <si>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</si>
  <si>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</si>
  <si>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</si>
  <si>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</si>
  <si>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</si>
  <si>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</si>
  <si>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</si>
  <si>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</si>
  <si>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</si>
  <si>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</si>
  <si>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</si>
  <si>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</si>
  <si>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</si>
  <si>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</si>
  <si>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</si>
  <si>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</si>
  <si>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</si>
  <si>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</si>
  <si>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</si>
  <si>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</si>
  <si>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</si>
  <si>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</si>
  <si>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</si>
  <si>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</si>
  <si>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</si>
  <si>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</si>
  <si>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</si>
  <si>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</si>
  <si>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</si>
  <si>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</si>
  <si>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</si>
  <si>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</si>
  <si>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</si>
  <si>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</si>
  <si>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</si>
  <si>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</si>
  <si>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</si>
  <si>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</si>
  <si>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</si>
  <si>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</si>
  <si>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</si>
  <si>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</si>
  <si>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</si>
  <si>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</si>
  <si>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</si>
  <si>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</si>
  <si>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</si>
  <si>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</si>
  <si>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</si>
  <si>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</si>
  <si>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</si>
  <si>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</si>
  <si>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</si>
  <si>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</si>
  <si>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</si>
  <si>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</si>
  <si>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</si>
  <si>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</si>
  <si>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</si>
  <si>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</si>
  <si>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</si>
  <si>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</si>
  <si>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</si>
  <si>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</si>
  <si>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</si>
  <si>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</si>
  <si>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</si>
  <si>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</si>
  <si>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</si>
  <si>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</si>
  <si>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</si>
  <si>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</si>
  <si>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</si>
  <si>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</si>
  <si>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</si>
  <si>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</si>
  <si>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</si>
  <si>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</si>
  <si>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</si>
  <si>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</si>
  <si>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</si>
  <si>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</si>
  <si>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</si>
  <si>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</si>
  <si>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</si>
  <si>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</si>
  <si>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</si>
  <si>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</si>
  <si>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</si>
  <si>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</si>
  <si>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</si>
  <si>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</si>
  <si>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</si>
  <si>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</si>
  <si>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</si>
  <si>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</si>
  <si>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</si>
  <si>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</si>
  <si>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</si>
  <si>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</si>
  <si>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</si>
  <si>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</si>
  <si>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</si>
  <si>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</si>
  <si>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</si>
  <si>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</si>
  <si>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</si>
  <si>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</si>
  <si>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</si>
  <si>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</si>
  <si>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</si>
  <si>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</si>
  <si>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</si>
  <si>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</si>
  <si>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</si>
  <si>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</si>
  <si>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</si>
  <si>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</si>
  <si>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</si>
  <si>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</si>
  <si>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</si>
  <si>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</si>
  <si>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</si>
  <si>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</si>
  <si>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</si>
  <si>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</si>
  <si>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</si>
  <si>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</si>
  <si>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</si>
  <si>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</si>
  <si>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</si>
  <si>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</si>
  <si>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</si>
  <si>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</si>
  <si>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</si>
  <si>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</si>
  <si>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</si>
  <si>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</si>
  <si>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</si>
  <si>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</si>
  <si>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</si>
  <si>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</si>
  <si>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</si>
  <si>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</si>
  <si>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</si>
  <si>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</si>
  <si>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</si>
  <si>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</si>
  <si>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</si>
  <si>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</si>
  <si>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</si>
  <si>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</si>
  <si>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</si>
  <si>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</si>
  <si>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</si>
  <si>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</si>
  <si>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</si>
  <si>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</si>
  <si>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</si>
  <si>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</si>
  <si>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</si>
  <si>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</si>
  <si>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</si>
  <si>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</si>
  <si>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</si>
  <si>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</si>
  <si>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</si>
  <si>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</si>
  <si>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</si>
  <si>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</si>
  <si>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</si>
  <si>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</si>
  <si>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</si>
  <si>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</si>
  <si>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</si>
  <si>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</si>
  <si>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</si>
  <si>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</si>
  <si>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</si>
  <si>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</si>
  <si>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</si>
  <si>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</si>
  <si>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</si>
  <si>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</si>
  <si>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</si>
  <si>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</si>
  <si>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</si>
  <si>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</si>
  <si>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</si>
  <si>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</si>
  <si>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</si>
  <si>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</si>
  <si>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</si>
  <si>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</si>
  <si>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</si>
  <si>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</si>
  <si>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</si>
  <si>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</si>
  <si>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</si>
  <si>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</si>
  <si>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</si>
  <si>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</si>
  <si>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</si>
  <si>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</si>
  <si>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</si>
  <si>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</si>
  <si>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</si>
  <si>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</si>
  <si>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</si>
  <si>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</si>
  <si>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</si>
  <si>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</si>
  <si>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</si>
  <si>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</si>
  <si>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</si>
  <si>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</si>
  <si>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</si>
  <si>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</si>
  <si>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</si>
  <si>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</si>
  <si>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</si>
  <si>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</si>
  <si>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</si>
  <si>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</si>
  <si>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</si>
  <si>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</si>
  <si>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</si>
  <si>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</si>
  <si>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</si>
  <si>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</si>
  <si>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</si>
  <si>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</si>
  <si>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</si>
  <si>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</si>
  <si>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</si>
  <si>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</si>
  <si>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</si>
  <si>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</si>
  <si>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</si>
  <si>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</si>
  <si>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</si>
  <si>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</si>
  <si>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</si>
  <si>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</si>
  <si>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</si>
  <si>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</si>
  <si>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</si>
  <si>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</si>
  <si>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</si>
  <si>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</si>
  <si>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</si>
  <si>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</si>
  <si>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</si>
  <si>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</si>
  <si>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</si>
  <si>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</si>
  <si>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</si>
  <si>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</si>
  <si>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</si>
  <si>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</si>
  <si>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</si>
  <si>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</si>
  <si>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</si>
  <si>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</si>
  <si>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</si>
  <si>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</si>
  <si>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</si>
  <si>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</si>
  <si>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</si>
  <si>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</si>
  <si>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</si>
  <si>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</si>
  <si>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</si>
  <si>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</si>
  <si>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</si>
  <si>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</si>
  <si>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</si>
  <si>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</si>
  <si>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</si>
  <si>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</si>
  <si>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</si>
  <si>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</si>
  <si>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</si>
  <si>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</si>
  <si>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</si>
  <si>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</si>
  <si>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</si>
  <si>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</si>
  <si>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</si>
  <si>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</si>
  <si>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</si>
  <si>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</si>
  <si>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</si>
  <si>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</si>
  <si>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</si>
  <si>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</si>
  <si>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</si>
  <si>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</si>
  <si>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</si>
  <si>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</si>
  <si>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</si>
  <si>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</si>
  <si>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</si>
  <si>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</si>
  <si>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</si>
  <si>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</si>
  <si>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</si>
  <si>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</si>
  <si>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</si>
  <si>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</si>
  <si>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</si>
  <si>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</si>
  <si>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</si>
  <si>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</si>
  <si>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</si>
  <si>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</si>
  <si>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</si>
  <si>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</si>
  <si>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</si>
  <si>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</si>
  <si>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</si>
  <si>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</si>
  <si>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</si>
  <si>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</si>
  <si>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</si>
  <si>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</si>
  <si>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</si>
  <si>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</si>
  <si>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</si>
  <si>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</si>
  <si>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</si>
  <si>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</si>
  <si>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</si>
  <si>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</si>
  <si>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</si>
  <si>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</si>
  <si>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</si>
  <si>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</si>
  <si>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</si>
  <si>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</si>
  <si>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</si>
  <si>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</si>
  <si>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</si>
  <si>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</si>
  <si>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</si>
  <si>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</si>
  <si>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</si>
  <si>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</si>
  <si>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</si>
  <si>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</si>
  <si>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</si>
  <si>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</si>
  <si>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</si>
  <si>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</si>
  <si>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</si>
  <si>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</si>
  <si>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</si>
  <si>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</si>
  <si>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</si>
  <si>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</si>
  <si>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</si>
  <si>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</si>
  <si>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</si>
  <si>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</si>
  <si>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</si>
  <si>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</si>
  <si>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</si>
  <si>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</si>
  <si>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</si>
  <si>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</si>
  <si>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</si>
  <si>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</si>
  <si>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</si>
  <si>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</si>
  <si>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</si>
  <si>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</si>
  <si>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</si>
  <si>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</si>
  <si>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</si>
  <si>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</si>
  <si>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</si>
  <si>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</si>
  <si>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</si>
  <si>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</si>
  <si>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</si>
  <si>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</si>
  <si>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</si>
  <si>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</si>
  <si>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</si>
  <si>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</si>
  <si>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</si>
  <si>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</si>
  <si>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</si>
  <si>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</si>
  <si>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</si>
  <si>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</si>
  <si>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</si>
  <si>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</si>
  <si>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</si>
  <si>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</si>
  <si>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</si>
  <si>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</si>
  <si>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</si>
  <si>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</si>
  <si>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</si>
  <si>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</si>
  <si>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</si>
  <si>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</si>
  <si>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</si>
  <si>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</si>
  <si>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</si>
  <si>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</si>
  <si>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</si>
  <si>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</si>
  <si>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</si>
  <si>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</si>
  <si>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</si>
  <si>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</si>
  <si>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</si>
  <si>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</si>
  <si>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</si>
  <si>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</si>
  <si>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</si>
  <si>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</si>
  <si>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</si>
  <si>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</si>
  <si>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</si>
  <si>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</si>
  <si>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</si>
  <si>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</si>
  <si>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</si>
  <si>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</si>
  <si>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</si>
  <si>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</si>
  <si>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</si>
  <si>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</si>
  <si>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</si>
  <si>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</si>
  <si>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</si>
  <si>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</si>
  <si>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</si>
  <si>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</si>
  <si>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</si>
  <si>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</si>
  <si>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</si>
  <si>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</si>
  <si>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</si>
  <si>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</si>
  <si>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</si>
  <si>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</si>
  <si>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</si>
  <si>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</si>
  <si>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</si>
  <si>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</si>
  <si>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</si>
  <si>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</si>
  <si>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</si>
  <si>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</si>
  <si>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</si>
  <si>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</si>
  <si>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</si>
  <si>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</si>
  <si>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</si>
  <si>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</si>
  <si>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</si>
  <si>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</si>
  <si>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</si>
  <si>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</si>
  <si>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</si>
  <si>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</si>
  <si>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</si>
  <si>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</si>
  <si>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</si>
  <si>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</si>
  <si>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</si>
  <si>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</si>
  <si>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</si>
  <si>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</si>
  <si>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</si>
  <si>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</si>
  <si>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</si>
  <si>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</si>
  <si>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</si>
  <si>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</si>
  <si>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</si>
  <si>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</si>
  <si>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</si>
  <si>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</si>
  <si>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</si>
  <si>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</si>
  <si>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</si>
  <si>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</si>
  <si>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</si>
  <si>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</si>
  <si>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</si>
  <si>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</si>
  <si>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</si>
  <si>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</si>
  <si>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</si>
  <si>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</si>
  <si>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</si>
  <si>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</si>
  <si>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</si>
  <si>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</si>
  <si>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</si>
  <si>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</si>
  <si>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</si>
  <si>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</si>
  <si>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</si>
  <si>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</si>
  <si>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</si>
  <si>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</si>
  <si>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</si>
  <si>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</si>
  <si>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</si>
  <si>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</si>
  <si>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</si>
  <si>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</si>
  <si>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</si>
  <si>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</si>
  <si>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</si>
  <si>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</si>
  <si>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</si>
  <si>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</si>
  <si>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</si>
  <si>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</si>
  <si>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</si>
  <si>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</si>
  <si>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</si>
  <si>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</si>
  <si>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</si>
  <si>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</si>
  <si>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</si>
  <si>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</si>
  <si>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</si>
  <si>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</si>
  <si>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</si>
  <si>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</si>
  <si>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</si>
  <si>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</si>
  <si>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</si>
  <si>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</si>
  <si>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</si>
  <si>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</si>
  <si>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</si>
  <si>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</si>
  <si>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</si>
  <si>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</si>
  <si>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</si>
  <si>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</si>
  <si>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</si>
  <si>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</si>
  <si>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</si>
  <si>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</si>
  <si>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</si>
  <si>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</si>
  <si>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</si>
  <si>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</si>
  <si>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</si>
  <si>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</si>
  <si>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</si>
  <si>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</si>
  <si>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</si>
  <si>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</si>
  <si>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</si>
  <si>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</si>
  <si>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</si>
  <si>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</si>
  <si>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</si>
  <si>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</si>
  <si>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</si>
  <si>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</si>
  <si>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</si>
  <si>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</si>
  <si>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</si>
  <si>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</si>
  <si>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</si>
  <si>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</si>
  <si>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</si>
  <si>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</si>
  <si>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</si>
  <si>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</si>
  <si>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</si>
  <si>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</si>
  <si>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</si>
  <si>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</si>
  <si>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</si>
  <si>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</si>
  <si>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</si>
  <si>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</si>
  <si>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</si>
  <si>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</si>
  <si>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</si>
  <si>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</si>
  <si>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</si>
  <si>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</si>
  <si>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</si>
  <si>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</si>
  <si>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</si>
  <si>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</si>
  <si>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</si>
  <si>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</si>
  <si>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</si>
  <si>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</si>
  <si>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</si>
  <si>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</si>
  <si>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</si>
  <si>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</si>
  <si>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</si>
  <si>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</si>
  <si>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</si>
  <si>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</si>
  <si>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</si>
  <si>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</si>
  <si>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</si>
  <si>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</si>
  <si>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</si>
  <si>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</si>
  <si>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</si>
  <si>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</si>
  <si>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</si>
  <si>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</si>
  <si>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</si>
  <si>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</si>
  <si>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</si>
  <si>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</si>
  <si>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</si>
  <si>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</si>
  <si>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</si>
  <si>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</si>
  <si>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</si>
  <si>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</si>
  <si>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</si>
  <si>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</si>
  <si>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</si>
  <si>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</si>
  <si>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</si>
  <si>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</si>
  <si>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</si>
  <si>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</si>
  <si>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</si>
  <si>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</si>
  <si>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</si>
  <si>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</si>
  <si>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</si>
  <si>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</si>
  <si>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</si>
  <si>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</si>
  <si>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</si>
  <si>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</si>
  <si>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</si>
  <si>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</si>
  <si>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</si>
  <si>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</si>
  <si>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</si>
  <si>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</si>
  <si>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</si>
  <si>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</si>
  <si>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</si>
  <si>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</si>
  <si>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</si>
  <si>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</si>
  <si>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</si>
  <si>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</si>
  <si>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</si>
  <si>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</si>
  <si>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</si>
  <si>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</si>
  <si>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</si>
  <si>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</si>
  <si>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</si>
  <si>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</si>
  <si>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</si>
  <si>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</si>
  <si>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</si>
  <si>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</si>
  <si>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</si>
  <si>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</si>
  <si>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</si>
  <si>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</si>
  <si>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</si>
  <si>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</si>
  <si>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</si>
  <si>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</si>
  <si>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</si>
  <si>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</si>
  <si>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</si>
  <si>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</si>
  <si>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</si>
  <si>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</si>
  <si>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</si>
  <si>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</si>
  <si>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</si>
  <si>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</si>
  <si>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</si>
  <si>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</si>
  <si>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</si>
  <si>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</si>
  <si>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</si>
  <si>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</si>
  <si>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</si>
  <si>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</si>
  <si>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team at site TS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</si>
  <si>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</si>
  <si>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</si>
  <si>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</si>
  <si>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</si>
  <si>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</si>
  <si>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</si>
  <si>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</si>
  <si>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</si>
  <si>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</si>
  <si>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</si>
  <si>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</si>
  <si>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</si>
  <si>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</si>
  <si>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</si>
  <si>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PCM-20251031-00000340</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</si>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</sst>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298.38037615740905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2.3026620372547768E-2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45961.328802083335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45961.328802083335</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45961.328802083335</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45961.328802083335</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45961.328802083335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45961.328802083335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45961.328802083335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45961.328802083335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45961.328802083335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45961.328802083335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45961.328802083335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45961.328802083335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45961.328802083335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45961.328802083335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45961.328802083335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45961.328802083335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45961.328802083335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45961.328802083335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45961.328802083335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45961.328802083335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45961.328802083335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45961.328802083335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45961.328802083335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45961.328802083335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45961.328802083335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45961.328802083335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45961.328802083335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45961.328802083335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45961.328802083335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45961.328802083335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45961.328802083335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45961.328802083335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45961.328802083335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45961.328802083335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45961.328802083335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45961.328802083335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45961.328802083335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45961.328802083335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45961.328802083335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45961.328802083335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45961.328802083335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45961.328802083335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45961.328802083335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45961.328802083335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45961.328802083335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45961.328802083335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45961.328802083335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45961.328802083335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45961.328802083335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45961.328802083335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45961.328802083335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45961.328802083335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45961.328802083335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45961.328802083335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45961.328802083335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45961.328802083335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45961.328802083335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45961.328802083335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45961.328802083335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45961.328802083335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45961.328802083335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45961.328802083335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45961.328802083335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45961.328802083335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45961.328802083335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45961.328802083335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45961.328802083335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45961.328802083335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45961.328802083335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45961.328802083335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45961.328802083335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45961.328802083335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45961.328802083335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45961.328802083335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45961.328802083335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45961.328802083335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45961.328802083335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45961.328802083335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45961.328802083335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45961.328802083335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45961.328802083335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45961.328802083335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45961.328802083335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45961.328802083335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45961.328802083335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45961.328802083335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45961.328802083335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45961.328802083335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45961.328802083335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45961.328802083335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45961.328802083335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45961.328802083335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45961.328802083335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45961.328802083335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45961.328802083335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45961.328802083335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45961.328802083335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45961.328802083335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45961.328802083335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45961.328802083335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45961.328802083335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45961.328802083335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45961.328802083335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45961.328802083335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45961.328802083335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45961.328802083335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45961.328802083335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45961.328802083335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45961.328802083335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45961.328802083335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45961.328802083335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45961.328802083335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45961.328802083335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45961.328802083335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45961.328802083335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45961.328802083335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45961.328802083335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45961.328802083335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45961.328802083335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45961.328802083335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45961.328802083335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45961.328802083335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45961.328802083335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45961.328802083335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45961.328802083335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45961.328802083335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45961.328802083335</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45961.328802083335</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E349B01-F949-4B1A-894D-85BDE94DF5E2}"/>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tabSelected="1"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136.32896412037371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2.5867187500043656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7.5109953708306421E-2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45961.328802083335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45961.328802083335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45961.328802083335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45961.328802083335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45961.328802083335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45961.328802083335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45961.328802083335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45961.328802083335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45961.328802083335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45961.328802083335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45961.328802083335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45961.328802083335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45961.328802083335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45961.328802083335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45961.328802083335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45961.328802083335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45961.328802083335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45961.328802083335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45961.328802083335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45961.328802083335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45961.328802083335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45961.328802083335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45961.328802083335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45961.328802083335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45961.328802083335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45961.328802083335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45961.328802083335</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45961.328802083335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45961.328802083335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45961.328802083335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45961.328802083335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45961.328802083335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45961.328802083335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45961.328802083335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45961.328802083335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45961.328802083335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45961.328802083335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45961.328802083335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45961.328802083335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45961.328802083335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45961.328802083335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45961.328802083335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45961.328802083335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45961.328802083335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45961.328802083335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45961.328802083335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45961.328802083335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45961.328802083335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45961.328802083335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45961.328802083335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45961.328802083335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45961.328802083335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45961.328802083335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45961.328802083335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45961.328802083335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45961.328802083335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45961.328802083335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45961.328802083335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45961.328802083335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45961.328802083335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45961.328802083335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45961.328802083335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45961.328802083335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45961.328802083335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45961.328802083335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45961.328802083335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45961.328802083335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45961.328802083335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45961.328802083335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45961.328802083335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45961.328802083335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45961.328802083335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45961.328802083335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45961.328802083335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45961.328802083335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45961.328802083335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45961.328802083335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45961.328802083335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45961.328802083335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45961.328802083335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45961.328802083335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45961.328802083335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45961.328802083335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45961.328802083335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45961.328802083335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45961.328802083335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45961.328802083335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45961.328802083335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45961.328802083335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45961.328802083335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45961.328802083335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45961.328802083335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45961.328802083335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45961.328802083335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45961.328802083335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45961.328802083335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45961.328802083335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45961.328802083335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45961.328802083335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45961.328802083335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45961.328802083335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45961.328802083335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45961.328802083335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45961.328802083335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45961.328802083335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45961.328802083335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45961.328802083335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45961.328802083335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45961.328802083335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45961.328802083335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45961.328802083335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45961.328802083335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45961.328802083335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45961.328802083335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45961.328802083335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45961.328802083335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45961.328802083335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45961.328802083335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45961.328802083335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45961.328802083335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45961.328802083335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45961.328802083335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45961.328802083335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45961.328802083335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45961.328802083335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45961.328802083335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45961.328802083335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45961.328802083335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45961.328802083335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45961.328802083335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45961.328802083335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45961.328802083335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45961.328802083335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45961.328802083335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45961.328802083335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45961.328802083335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45961.328802083335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45961.328802083335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45961.328802083335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45961.328802083335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45961.328802083335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45961.328802083335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45961.328802083335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45961.328802083335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45961.328802083335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45961.328802083335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45961.328802083335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45961.328802083335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45961.328802083335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45961.328802083335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45961.328802083335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45961.328802083335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45961.328802083335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45961.328802083335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45961.328802083335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45961.328802083335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45961.328802083335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45961.328802083335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45961.328802083335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45961.328802083335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45961.328802083335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45961.328802083335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45961.328802083335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45961.328802083335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45961.328802083335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45961.328802083335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45961.328802083335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45961.328802083335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45961.328802083335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45961.328802083335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45961.328802083335</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45961.328802083335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45961.328802083335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45961.328802083335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45961.328802083335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45961.328802083335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45961.328802083335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45961.328802083335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45961.328802083335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45961.328802083335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45961.328802083335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45961.328802083335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45961.328802083335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45961.328802083335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45961.328802083335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45961.328802083335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45961.328802083335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45961.328802083335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45961.328802083335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45961.328802083335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45961.328802083335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45961.328802083335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45961.328802083335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45961.328802083335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45961.328802083335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45961.328802083335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45961.328802083335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45961.328802083335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45961.328802083335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45961.328802083335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45961.328802083335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45961.328802083335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45961.328802083335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45961.328802083335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45961.328802083335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45961.328802083335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45961.328802083335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45961.328802083335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45961.328802083335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45961.328802083335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45961.328802083335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45961.328802083335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45961.328802083335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45961.328802083335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45961.328802083335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45961.328802083335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45961.328802083335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45961.328802083335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45961.328802083335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45961.328802083335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45961.328802083335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45961.328802083335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45961.328802083335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45961.328802083335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45961.328802083335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45961.328802083335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45961.328802083335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45961.328802083335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45961.328802083335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45961.328802083335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45961.328802083335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45961.328802083335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45961.328802083335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45961.328802083335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45961.328802083335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45961.328802083335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45961.328802083335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45961.328802083335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45961.328802083335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45961.328802083335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45961.328802083335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45961.328802083335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45961.328802083335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45961.328802083335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45961.328802083335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45961.328802083335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45961.328802083335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45961.328802083335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45961.328802083335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45961.328802083335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45961.328802083335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45961.328802083335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45961.328802083335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45961.328802083335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45961.328802083335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45961.328802083335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45961.328802083335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45961.328802083335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45961.328802083335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45961.328802083335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45961.328802083335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45961.328802083335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45961.328802083335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45961.328802083335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45961.328802083335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45961.328802083335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45961.328802083335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45961.328802083335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45961.328802083335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45961.328802083335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45961.328802083335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45961.328802083335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45961.328802083335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45961.328802083335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45961.328802083335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45961.328802083335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45961.328802083335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45961.328802083335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45961.328802083335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45961.328802083335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45961.328802083335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45961.328802083335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45961.328802083335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45961.328802083335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45961.328802083335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45961.328802083335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45961.328802083335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45961.328802083335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45961.328802083335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45961.328802083335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45961.328802083335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45961.328802083335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45961.328802083335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45961.328802083335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45961.328802083335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45961.328802083335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45961.328802083335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45961.328802083335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45961.328802083335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45961.328802083335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45961.328802083335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45961.328802083335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45961.328802083335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45961.328802083335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45961.328802083335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45961.328802083335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45961.328802083335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45961.328802083335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45961.328802083335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45961.328802083335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45961.328802083335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45961.328802083335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45961.328802083335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45961.328802083335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45961.328802083335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45961.328802083335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45961.328802083335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45961.328802083335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45961.328802083335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45961.328802083335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45961.328802083335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45961.328802083335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45961.328802083335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45961.328802083335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45961.328802083335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45961.328802083335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45961.328802083335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45961.328802083335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45961.328802083335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45961.328802083335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45961.328802083335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45961.328802083335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45961.328802083335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45961.328802083335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45961.328802083335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45961.328802083335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45961.328802083335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45961.328802083335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45961.328802083335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45961.328802083335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45961.328802083335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45961.328802083335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45961.328802083335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45961.328802083335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45961.328802083335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45961.328802083335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45961.328802083335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45961.328802083335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45961.328802083335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45961.328802083335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45961.328802083335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45961.328802083335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45961.328802083335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45961.328802083335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45961.328802083335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45961.328802083335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45961.328802083335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45961.328802083335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45961.328802083335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45961.328802083335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45961.328802083335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45961.328802083335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45961.328802083335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45961.328802083335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45961.328802083335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45961.328802083335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45961.328802083335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45961.328802083335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45961.328802083335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45961.328802083335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45961.328802083335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45961.328802083335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45961.328802083335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45961.328802083335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45961.328802083335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45961.328802083335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45961.328802083335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45961.328802083335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45961.328802083335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45961.328802083335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45961.328802083335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45961.328802083335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45961.328802083335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45961.328802083335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45961.328802083335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45961.328802083335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45961.328802083335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45961.328802083335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45961.328802083335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45961.328802083335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45961.328802083335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45961.328802083335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45961.328802083335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45961.328802083335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45961.328802083335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45961.328802083335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45961.328802083335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45961.328802083335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45961.328802083335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45961.328802083335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45961.328802083335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45961.328802083335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45961.328802083335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45961.328802083335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45961.328802083335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45961.328802083335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45961.328802083335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45961.328802083335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45961.328802083335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45961.328802083335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45961.328802083335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45961.328802083335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45961.328802083335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45961.328802083335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45961.328802083335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45961.328802083335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45961.328802083335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45961.328802083335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45961.328802083335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45961.328802083335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45961.328802083335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45961.328802083335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45961.328802083335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45961.328802083335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45961.328802083335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45961.328802083335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45961.328802083335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45961.328802083335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45961.328802083335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45961.328802083335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45961.328802083335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45961.328802083335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45961.328802083335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45961.328802083335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45961.328802083335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45961.328802083335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45961.328802083335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45961.328802083335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45961.328802083335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45961.328802083335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45961.328802083335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45961.328802083335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45961.328802083335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45961.328802083335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45961.328802083335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45961.328802083335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45961.328802083335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45961.328802083335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45961.328802083335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45961.328802083335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45961.328802083335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45961.328802083335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45961.328802083335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45961.328802083335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45961.328802083335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45961.328802083335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45961.328802083335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45961.328802083335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45961.328802083335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45961.328802083335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45961.328802083335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45961.328802083335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45961.328802083335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45961.328802083335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45961.328802083335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45961.328802083335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45961.328802083335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45961.328802083335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45961.328802083335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45961.328802083335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45961.328802083335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45961.328802083335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45961.328802083335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45961.328802083335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45961.328802083335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45961.328802083335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45961.328802083335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45961.328802083335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45961.328802083335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45961.328802083335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45961.328802083335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45961.328802083335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45961.328802083335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45961.328802083335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45961.328802083335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45961.328802083335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45961.328802083335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45961.328802083335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45961.328802083335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45961.328802083335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45961.328802083335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45961.328802083335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45961.328802083335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45961.328802083335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45961.328802083335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45961.328802083335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45961.328802083335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45961.328802083335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45961.328802083335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45961.328802083335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45961.328802083335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45961.328802083335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45961.328802083335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45961.328802083335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45961.328802083335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45961.328802083335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45961.328802083335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45961.328802083335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45961.328802083335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45961.328802083335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45961.328802083335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45961.328802083335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45961.328802083335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45961.328802083335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45961.328802083335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45961.328802083335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45961.328802083335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45961.328802083335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45961.328802083335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45961.328802083335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45961.328802083335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45961.328802083335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45961.328802083335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45961.328802083335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45961.328802083335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45961.328802083335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45961.328802083335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45961.328802083335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45961.328802083335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45961.328802083335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45961.328802083335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45961.328802083335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45961.328802083335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45961.328802083335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45961.328802083335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45961.328802083335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45961.328802083335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45961.328802083335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45961.328802083335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45961.328802083335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45961.328802083335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45961.328802083335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45961.328802083335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45961.328802083335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45961.328802083335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45961.328802083335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45961.328802083335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45961.328802083335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45961.328802083335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45961.328802083335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45961.328802083335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45961.328802083335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45961.328802083335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45961.328802083335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45961.328802083335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45961.328802083335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45961.328802083335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45961.328802083335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45961.328802083335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45961.328802083335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45961.328802083335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45961.328802083335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45961.328802083335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45961.328802083335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45961.328802083335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45961.328802083335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45961.328802083335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45961.328802083335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45961.328802083335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45961.328802083335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45961.328802083335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45961.328802083335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45961.328802083335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45961.328802083335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45961.328802083335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45961.328802083335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45961.328802083335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45961.328802083335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45961.328802083335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45961.328802083335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45961.328802083335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45961.328802083335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45961.328802083335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45961.328802083335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45961.328802083335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45961.328802083335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45961.328802083335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45961.328802083335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45961.328802083335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45961.328802083335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45961.328802083335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45961.328802083335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45961.328802083335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45961.328802083335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45961.328802083335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45961.328802083335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45961.328802083335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45961.328802083335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45961.328802083335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45961.328802083335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45961.328802083335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45961.328802083335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45961.328802083335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45961.328802083335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45961.328802083335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45961.328802083335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45961.328802083335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45961.328802083335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45961.328802083335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45961.328802083335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45961.328802083335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45961.328802083335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45961.328802083335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45961.328802083335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45961.328802083335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45961.328802083335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45961.328802083335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45961.328802083335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45961.328802083335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45961.328802083335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45961.328802083335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45961.328802083335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45961.328802083335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45961.328802083335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45961.328802083335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45961.328802083335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45961.328802083335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45961.328802083335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45961.328802083335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45961.328802083335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45961.328802083335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45961.328802083335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45961.328802083335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45961.328802083335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45961.328802083335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45961.328802083335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45961.328802083335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45961.328802083335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45961.328802083335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45961.328802083335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45961.328802083335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45961.328802083335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45961.328802083335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45961.328802083335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45961.328802083335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45961.328802083335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45961.328802083335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45961.328802083335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45961.328802083335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45961.328802083335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45961.328802083335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45961.328802083335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45961.328802083335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45961.328802083335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45961.328802083335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45961.328802083335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45961.328802083335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45961.328802083335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45961.328802083335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45961.328802083335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45961.328802083335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45961.328802083335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45961.328802083335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45961.328802083335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45961.328802083335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45961.328802083335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45961.328802083335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45961.328802083335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45961.328802083335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45961.328802083335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45961.328802083335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45961.328802083335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45961.328802083335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45961.328802083335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45961.328802083335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45961.328802083335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45961.328802083335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45961.328802083335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45961.328802083335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45961.328802083335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45961.328802083335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45961.328802083335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45961.328802083335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45961.328802083335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45961.328802083335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45961.328802083335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45961.328802083335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45961.328802083335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45961.328802083335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45961.328802083335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45961.328802083335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45961.328802083335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45961.328802083335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45961.328802083335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45961.328802083335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45961.328802083335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45961.328802083335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45961.328802083335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45961.328802083335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45961.328802083335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45961.328802083335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45961.328802083335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45961.328802083335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45961.328802083335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45961.328802083335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45961.328802083335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45961.328802083335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45961.328802083335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45961.328802083335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45961.328802083335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45961.328802083335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45961.328802083335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45961.328802083335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45961.328802083335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45961.328802083335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45961.328802083335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45961.328802083335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45961.328802083335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45961.328802083335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45961.328802083335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45961.328802083335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45961.328802083335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45961.328802083335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45961.328802083335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45961.328802083335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45961.328802083335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45961.328802083335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45961.328802083335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45961.328802083335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45961.328802083335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45961.328802083335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45961.328802083335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45961.328802083335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45961.328802083335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45961.328802083335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45961.328802083335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45961.328802083335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45961.328802083335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45961.328802083335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45961.328802083335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45961.328802083335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45961.328802083335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45961.328802083335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45961.328802083335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45961.328802083335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45961.328802083335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45961.328802083335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45961.328802083335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45961.328802083335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45961.328802083335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45961.328802083335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45961.328802083335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45961.328802083335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45961.328802083335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45961.328802083335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45961.328802083335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45961.328802083335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45961.328802083335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45961.328802083335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45961.328802083335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45961.328802083335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45961.328802083335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45961.328802083335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45961.328802083335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45961.328802083335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45961.328802083335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45961.328802083335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45961.328802083335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45961.328802083335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45961.328802083335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45961.328802083335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45961.328802083335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45961.328802083335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45961.328802083335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45961.328802083335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45961.328802083335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45961.328802083335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45961.328802083335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45961.328802083335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45961.328802083335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45961.328802083335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45961.328802083335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45961.328802083335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45961.328802083335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45961.328802083335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45961.328802083335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45961.328802083335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45961.328802083335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45961.328802083335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45961.328802083335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45961.328802083335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45961.328802083335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45961.328802083335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45961.328802083335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45961.328802083335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45961.328802083335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45961.328802083335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45961.328802083335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45961.328802083335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45961.328802083335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45961.328802083335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45961.328802083335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45961.328802083335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45961.328802083335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45961.328802083335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45961.328802083335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45961.328802083335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45961.328802083335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45961.328802083335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45961.328802083335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45961.328802083335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45961.328802083335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45961.328802083335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45961.328802083335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45961.328802083335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45961.328802083335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45961.328802083335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45961.328802083335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45961.328802083335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45961.328802083335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45961.328802083335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45961.328802083335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45961.328802083335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45961.328802083335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45961.328802083335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45961.328802083335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45961.328802083335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45961.328802083335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45961.328802083335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45961.328802083335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45961.328802083335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45961.328802083335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45961.328802083335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45961.328802083335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45961.328802083335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45961.328802083335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45961.328802083335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45961.328802083335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45961.328802083335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45961.328802083335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45961.328802083335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45961.328802083335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45961.328802083335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45961.328802083335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45961.328802083335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45961.328802083335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45961.328802083335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45961.328802083335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45961.328802083335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45961.328802083335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45961.328802083335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45961.328802083335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45961.328802083335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45961.328802083335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45961.328802083335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45961.328802083335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45961.328802083335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45961.328802083335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45961.328802083335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45961.328802083335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45961.328802083335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45961.328802083335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45961.328802083335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45961.328802083335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45961.328802083335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45961.328802083335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45961.328802083335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45961.328802083335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45961.328802083335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45961.328802083335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45961.328802083335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45961.328802083335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45961.328802083335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45961.328802083335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45961.328802083335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45961.328802083335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45961.328802083335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45961.328802083335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45961.328802083335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45961.328802083335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45961.328802083335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45961.328802083335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45961.328802083335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45961.328802083335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45961.328802083335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45961.328802083335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45961.328802083335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45961.328802083335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45961.328802083335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45961.328802083335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45961.328802083335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45961.328802083335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45961.328802083335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45961.328802083335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45961.328802083335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45961.328802083335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45961.328802083335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45961.328802083335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45961.328802083335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45961.328802083335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45961.328802083335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45961.328802083335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45961.328802083335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45961.328802083335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45961.328802083335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45961.328802083335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45961.328802083335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45961.328802083335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45961.328802083335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45961.328802083335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45961.328802083335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45961.328802083335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45961.328802083335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45961.328802083335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45961.328802083335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45961.328802083335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45961.328802083335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45961.328802083335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45961.328802083335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45961.328802083335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45961.328802083335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45961.328802083335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45961.328802083335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45961.328802083335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45961.328802083335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45961.328802083335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45961.328802083335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45961.328802083335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45961.328802083335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45961.328802083335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45961.328802083335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45961.328802083335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45961.328802083335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45961.328802083335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45961.328802083335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45961.328802083335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45961.328802083335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45961.328802083335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45961.328802083335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45961.328802083335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45961.328802083335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45961.328802083335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45961.328802083335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45961.328802083335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45961.328802083335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45961.328802083335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45961.328802083335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45961.328802083335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45961.328802083335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45961.328802083335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45961.328802083335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45961.328802083335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45961.328802083335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45961.328802083335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45961.328802083335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45961.328802083335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45961.328802083335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45961.328802083335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45961.328802083335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45961.328802083335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45961.328802083335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45961.328802083335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45961.328802083335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45961.328802083335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45961.328802083335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45961.328802083335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45961.328802083335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45961.328802083335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45961.328802083335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45961.328802083335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45961.328802083335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45961.328802083335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45961.328802083335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45961.328802083335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45961.328802083335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45961.328802083335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45961.328802083335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45961.328802083335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45961.328802083335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45961.328802083335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45961.328802083335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45961.328802083335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45961.328802083335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45961.328802083335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45961.328802083335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45961.328802083335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45961.328802083335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45961.328802083335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45961.328802083335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45961.328802083335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45961.328802083335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45961.328802083335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45961.328802083335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45961.328802083335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45961.328802083335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45961.328802083335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45961.328802083335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45961.328802083335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45961.328802083335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45961.328802083335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45961.328802083335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45961.328802083335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45961.328802083335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45961.328802083335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45961.328802083335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45961.328802083335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45961.328802083335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45961.328802083335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45961.328802083335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45961.328802083335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45961.328802083335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45961.328802083335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45961.328802083335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45961.328802083335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45961.328802083335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45961.328802083335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45961.328802083335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45961.328802083335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45961.328802083335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45961.328802083335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45961.328802083335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45961.328802083335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45961.328802083335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45961.328802083335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45961.328802083335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45961.328802083335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45961.328802083335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45961.328802083335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45961.328802083335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45961.328802083335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45961.328802083335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45961.328802083335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45961.328802083335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45961.328802083335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45961.328802083335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45961.328802083335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45961.328802083335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45961.328802083335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45961.328802083335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45961.328802083335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45961.328802083335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45961.328802083335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45961.328802083335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45961.328802083335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45961.328802083335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45961.328802083335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45961.328802083335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45961.328802083335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45961.328802083335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45961.328802083335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45961.328802083335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45961.328802083335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45961.328802083335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45961.328802083335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45961.328802083335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45961.328802083335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45961.328802083335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45961.328802083335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45961.328802083335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45961.328802083335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45961.328802083335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45961.328802083335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45961.328802083335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45961.328802083335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45961.328802083335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45961.328802083335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45961.328802083335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45961.328802083335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45961.328802083335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45961.328802083335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45961.328802083335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45961.328802083335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45961.328802083335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45961.328802083335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45961.328802083335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45961.328802083335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45961.328802083335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45961.328802083335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45961.328802083335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45961.328802083335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45961.328802083335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45961.328802083335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45961.328802083335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45961.328802083335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45961.328802083335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45961.328802083335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45961.328802083335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45961.328802083335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45961.328802083335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45961.328802083335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45961.328802083335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45961.328802083335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45961.328802083335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45961.328802083335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45961.328802083335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45961.328802083335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45961.328802083335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45961.328802083335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45961.328802083335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45961.328802083335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45961.328802083335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45961.328802083335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45961.328802083335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45961.328802083335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45961.328802083335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45961.328802083335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45961.328802083335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45961.328802083335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45961.328802083335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45961.328802083335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45961.328802083335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45961.328802083335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45961.328802083335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45961.328802083335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45961.328802083335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45961.328802083335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45961.328802083335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45961.328802083335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45961.328802083335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45961.328802083335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45961.328802083335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45961.328802083335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45961.328802083335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45961.328802083335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45961.328802083335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45961.328802083335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45961.328802083335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45961.328802083335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45961.328802083335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45961.328802083335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45961.328802083335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45961.328802083335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45961.328802083335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45961.328802083335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45961.328802083335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45961.328802083335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45961.328802083335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45961.328802083335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45961.328802083335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45961.328802083335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45961.328802083335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45961.328802083335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45961.328802083335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45961.328802083335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45961.328802083335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45961.328802083335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45961.328802083335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45961.328802083335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45961.328802083335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45961.328802083335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45961.328802083335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45961.328802083335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45961.328802083335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45961.328802083335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45961.328802083335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45961.328802083335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45961.328802083335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45961.328802083335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45961.328802083335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45961.328802083335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45961.328802083335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45961.328802083335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45961.328802083335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45961.328802083335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45961.328802083335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45961.328802083335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45961.328802083335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45961.328802083335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45961.328802083335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45961.328802083335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45961.328802083335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45961.328802083335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45961.328802083335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45961.328802083335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45961.328802083335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45961.328802083335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45961.328802083335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45961.328802083335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45961.328802083335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45961.328802083335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45961.328802083335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45961.328802083335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45961.328802083335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45961.328802083335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45961.328802083335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45961.328802083335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45961.328802083335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45961.328802083335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45961.328802083335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45961.328802083335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45961.328802083335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45961.328802083335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45961.328802083335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45961.328802083335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45961.328802083335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45961.328802083335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45961.328802083335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45961.328802083335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45961.328802083335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45961.328802083335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45961.328802083335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45961.328802083335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45961.328802083335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45961.328802083335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45961.328802083335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45961.328802083335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45961.328802083335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45961.328802083335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45961.328802083335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45961.328802083335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45961.328802083335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45961.328802083335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45961.328802083335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45961.328802083335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45961.328802083335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45961.328802083335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45961.328802083335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45961.328802083335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45961.328802083335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45961.328802083335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45961.328802083335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45961.328802083335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45961.328802083335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45961.328802083335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45961.328802083335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45961.328802083335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45961.328802083335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45961.328802083335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45961.328802083335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45961.328802083335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45961.328802083335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45961.328802083335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45961.328802083335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45961.328802083335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45961.328802083335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45961.328802083335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45961.328802083335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45961.328802083335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45961.328802083335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45961.328802083335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45961.328802083335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45961.328802083335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45961.328802083335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45961.328802083335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45961.328802083335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45961.328802083335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45961.328802083335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45961.328802083335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45961.328802083335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45961.328802083335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45961.328802083335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45961.328802083335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45961.328802083335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45961.328802083335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45961.328802083335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45961.328802083335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45961.328802083335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45961.328802083335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45961.328802083335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45961.328802083335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45961.328802083335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45961.328802083335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45961.328802083335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257.84808449073898</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0.36005208333517658</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0.24594328703824431</v>
      </c>
      <c r="H4" s="123">
        <v>45961.098749999997</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1.6429398150648922E-2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45961.328802083335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45961.328802083335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45961.328802083335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45961.328802083335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45961.328802083335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45961.328802083335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45961.328802083335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45961.328802083335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45961.328802083335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45961.328802083335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45961.328802083335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45961.328802083335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45961.328802083335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45961.328802083335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45961.328802083335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45961.328802083335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45961.328802083335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45961.328802083335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45961.328802083335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45961.328802083335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45961.328802083335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45961.328802083335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45961.328802083335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45961.328802083335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45961.328802083335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45961.328802083335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45961.328802083335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45961.328802083335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45961.328802083335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45961.328802083335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45961.328802083335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45961.328802083335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45961.328802083335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45961.328802083335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45961.328802083335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45961.328802083335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45961.328802083335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45961.328802083335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45961.328802083335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45961.328802083335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45961.328802083335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45961.328802083335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45961.328802083335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45961.328802083335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45961.328802083335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45961.328802083335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45961.328802083335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45961.328802083335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45961.328802083335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45961.328802083335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45961.328802083335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45961.328802083335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45961.328802083335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45961.328802083335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45961.328802083335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45961.328802083335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45961.328802083335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45961.328802083335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45961.328802083335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45961.328802083335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45961.328802083335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45961.328802083335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45961.328802083335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45961.328802083335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45961.328802083335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45961.328802083335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45961.328802083335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45961.328802083335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45961.328802083335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45961.328802083335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45961.328802083335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45961.328802083335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45961.328802083335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45961.328802083335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45961.328802083335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45961.328802083335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45961.328802083335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45961.328802083335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45961.328802083335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45961.328802083335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45961.328802083335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45961.328802083335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45961.328802083335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45961.328802083335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45961.328802083335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45961.328802083335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45961.328802083335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45961.328802083335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45961.328802083335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45961.328802083335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45961.328802083335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45961.328802083335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45961.328802083335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45961.328802083335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45961.328802083335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45961.328802083335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45961.328802083335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45961.328802083335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45961.328802083335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45961.328802083335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45961.328802083335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45961.328802083335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45961.328802083335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45961.328802083335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45961.328802083335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45961.328802083335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45961.328802083335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45961.328802083335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45961.328802083335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45961.328802083335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45961.328802083335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45961.328802083335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45961.328802083335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45961.328802083335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45961.328802083335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45961.328802083335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45961.328802083335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45961.328802083335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45961.328802083335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45961.328802083335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45961.328802083335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45961.328802083335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45961.328802083335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45961.328802083335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45961.328802083335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45961.328802083335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45961.328802083335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45961.328802083335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45961.328802083335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45961.328802083335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45961.328802083335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45961.328802083335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45961.328802083335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45961.328802083335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45961.328802083335</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45961.328802083335</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69.496741898146865</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35.13992476851854</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12.667690972222772</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33614</v>
      </c>
      <c r="E5" s="152" t="s">
        <v>39102</v>
      </c>
      <c r="F5" s="153">
        <v>45961.301261574074</v>
      </c>
      <c r="G5" s="154">
        <f ca="1">IFERROR(NOW()-F5,"")</f>
        <v>2.7540509261598345E-2</v>
      </c>
      <c r="H5" s="153">
        <v>45961.295277777775</v>
      </c>
      <c r="I5" s="152" t="str">
        <f>IFERROR(VLOOKUP(D5,DB!A:F,6,0),"")</f>
        <v>Generator-SG</v>
      </c>
      <c r="J5" s="152" t="str">
        <f>IFERROR(VLOOKUP(D5,DB!A:G,7,0),"")</f>
        <v>Dead</v>
      </c>
      <c r="K5" s="152" t="s">
        <v>39126</v>
      </c>
      <c r="L5" s="152" t="str">
        <f>IFERROR(VLOOKUP(D5,DB!A:I,9,0),"")</f>
        <v>Latis</v>
      </c>
    </row>
    <row r="6" spans="1:13" ht="15">
      <c r="A6" s="152"/>
      <c r="B6" s="152" t="str">
        <f>IFERROR(VLOOKUP(D6,DB!A:K,11,0),"")</f>
        <v/>
      </c>
      <c r="C6" s="152"/>
      <c r="D6" s="152"/>
      <c r="E6" s="152"/>
      <c r="F6" s="153"/>
      <c r="G6" s="154">
        <f ca="1">IFERROR(NOW()-F6,"")</f>
        <v>45961.328802083335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45961.328802083335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45961.328802083335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45961.328802083335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45961.328802083335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45961.328802083335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45961.328802083335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45961.328802083335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45961.328802083335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45961.328802083335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45961.328802083335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45961.328802083335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45961.328802083335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45961.328802083335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45961.328802083335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45961.328802083335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45961.328802083335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45961.328802083335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45961.328802083335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45961.328802083335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45961.328802083335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45961.328802083335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45961.328802083335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45961.328802083335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45961.328802083335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45961.328802083335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45961.328802083335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45961.328802083335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45961.328802083335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45961.328802083335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45961.328802083335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45961.328802083335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45961.328802083335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45961.328802083335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45961.328802083335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45961.328802083335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45961.328802083335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45961.328802083335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45961.328802083335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45961.328802083335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45961.328802083335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45961.328802083335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45961.328802083335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45961.328802083335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45961.328802083335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45961.328802083335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45961.328802083335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45961.328802083335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45961.328802083335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45961.328802083335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45961.328802083335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45961.328802083335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45961.328802083335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45961.328802083335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45961.328802083335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45961.328802083335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45961.328802083335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45961.328802083335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45961.328802083335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45961.328802083335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45961.328802083335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45961.328802083335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45961.328802083335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45961.328802083335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45961.328802083335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45961.328802083335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45961.328802083335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45961.328802083335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45961.328802083335</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45961.328802083335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45961.328802083335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45961.328802083335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45961.328802083335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45961.328802083335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45961.328802083335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45961.328802083335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45961.328802083335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45961.328802083335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45961.328802083335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45961.328802083335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45961.328802083335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45961.328802083335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45961.328802083335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45961.328802083335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45961.328802083335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45961.328802083335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45961.328802083335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45961.328802083335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45961.328802083335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45961.328802083335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45961.328802083335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45961.328802083335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45961.328802083335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45961.328802083335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45961.328802083335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45961.328802083335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45961.328802083335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45961.328802083335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45961.328802083335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45961.328802083335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45961.328802083335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45961.328802083335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45961.328802083335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45961.328802083335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45961.328802083335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45961.328802083335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45961.328802083335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45961.328802083335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45961.328802083335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45961.328802083335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45961.328802083335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45961.328802083335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45961.328802083335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45961.328802083335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45961.328802083335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45961.328802083335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45961.328802083335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45961.328802083335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45961.328802083335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45961.328802083335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45961.328802083335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45961.328802083335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45961.328802083335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45961.328802083335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45961.328802083335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45961.328802083335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45961.328802083335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45961.328802083335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45961.328802083335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45961.328802083335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45961.328802083335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45961.328802083335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45961.328802083335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45961.328802083335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45961.328802083335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45961.328802083335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45961.328802083335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45961.328802083335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45961.328802083335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45961.328802083335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45961.328802083335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45961.328802083335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45961.328802083335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45961.328802083335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45961.328802083335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45961.328802083335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45961.328802083335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45961.328802083335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45961.328802083335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45961.328802083335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45961.328802083335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45961.328802083335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45961.328802083335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45961.328802083335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45961.328802083335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45961.328802083335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45961.328802083335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45961.328802083335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45961.328802083335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45961.328802083335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45961.328802083335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45961.328802083335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45961.328802083335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45961.328802083335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45961.328802083335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45961.328802083335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45961.328802083335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45961.328802083335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45961.328802083335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45961.328802083335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45961.328802083335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45961.328802083335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45961.328802083335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45961.328802083335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45961.328802083335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45961.328802083335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45961.328802083335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45961.328802083335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45961.328802083335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45961.328802083335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45961.328802083335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45961.328802083335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45961.328802083335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45961.328802083335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45961.328802083335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45961.328802083335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45961.328802083335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45961.328802083335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45961.328802083335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45961.328802083335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45961.328802083335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45961.328802083335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45961.328802083335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45961.328802083335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45961.328802083335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45961.328802083335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45961.328802083335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45961.328802083335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45961.328802083335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45961.328802083335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45961.328802083335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45961.328802083335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45961.328802083335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45961.328802083335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45961.328802083335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45961.328802083335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45961.328802083335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45961.328802083335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45961.328802083335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45961.328802083335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45961.328802083335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45961.328802083335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45961.328802083335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45961.328802083335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45961.328802083335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45961.328802083335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45961.328802083335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45961.328802083335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45961.328802083335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45961.328802083335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45961.328802083335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45961.328802083335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45961.328802083335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45961.328802083335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45961.328802083335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45961.328802083335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45961.328802083335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45961.328802083335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45961.328802083335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45961.328802083335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45961.328802083335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45961.328802083335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45961.328802083335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45961.328802083335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45961.328802083335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45961.328802083335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45961.328802083335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45961.328802083335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45961.328802083335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45961.328802083335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45961.328802083335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45961.328802083335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45961.328802083335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45961.328802083335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45961.328802083335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45961.328802083335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45961.328802083335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45961.328802083335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45961.328802083335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45961.328802083335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45961.328802083335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45961.328802083335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45961.328802083335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45961.328802083335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45961.328802083335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45961.328802083335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45961.328802083335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45961.328802083335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45961.328802083335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45961.328802083335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45961.328802083335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45961.328802083335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45961.328802083335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45961.328802083335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45961.328802083335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45961.328802083335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45961.328802083335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45961.328802083335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45961.328802083335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45961.328802083335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45961.328802083335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45961.328802083335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45961.328802083335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45961.328802083335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45961.328802083335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45961.328802083335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45961.328802083335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45961.328802083335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45961.328802083335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45961.328802083335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45961.328802083335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45961.328802083335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45961.328802083335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45961.328802083335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45961.328802083335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45961.328802083335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45961.328802083335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45961.328802083335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45961.328802083335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45961.328802083335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45961.328802083335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45961.328802083335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45961.328802083335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45961.328802083335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45961.328802083335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45961.328802083335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45961.328802083335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45961.328802083335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45961.328802083335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45961.328802083335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45961.328802083335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45961.328802083335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45961.328802083335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45961.328802083335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45961.328802083335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45961.328802083335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45961.328802083335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45961.328802083335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45961.328802083335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45961.328802083335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45961.328802083335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45961.328802083335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45961.328802083335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45961.328802083335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45961.328802083335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45961.328802083335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45961.328802083335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45961.328802083335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45961.328802083335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45961.328802083335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45961.328802083335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45961.328802083335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45961.328802083335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45961.328802083335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45961.328802083335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45961.328802083335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45961.328802083335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45961.328802083335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45961.328802083335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45961.328802083335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45961.328802083335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45961.328802083335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45961.328802083335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45961.328802083335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45961.328802083335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45961.328802083335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45961.328802083335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45961.328802083335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45961.328802083335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45961.328802083335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45961.328802083335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45961.328802083335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45961.328802083335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45961.328802083335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45961.328802083335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45961.328802083335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45961.328802083335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45961.328802083335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45961.328802083335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45961.328802083335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45961.328802083335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45961.328802083335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45961.328802083335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45961.328802083335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45961.328802083335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45961.328802083335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45961.328802083335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45961.328802083335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45961.328802083335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45961.328802083335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45961.328802083335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45961.328802083335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45961.328802083335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45961.328802083335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45961.328802083335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45961.328802083335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45961.328802083335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45961.328802083335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45961.328802083335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45961.328802083335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45961.328802083335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45961.328802083335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45961.328802083335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45961.328802083335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45961.328802083335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45961.328802083335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45961.328802083335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45961.328802083335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45961.328802083335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45961.328802083335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45961.328802083335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45961.328802083335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45961.328802083335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45961.328802083335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45961.328802083335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45961.328802083335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45961.328802083335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45961.328802083335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45961.328802083335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45961.328802083335</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45961.328802083335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45961.328802083335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45961.328802083335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45961.328802083335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45961.328802083335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45961.328802083335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45961.328802083335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45961.328802083335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45961.328802083335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45961.328802083335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45961.328802083335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45961.328802083335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45961.328802083335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45961.328802083335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45961.328802083335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45961.328802083335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45961.328802083335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45961.328802083335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45961.328802083335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45961.328802083335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45961.328802083335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45961.328802083335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45961.328802083335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45961.328802083335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45961.328802083335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45961.328802083335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45961.328802083335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45961.328802083335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45961.328802083335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45961.328802083335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45961.328802083335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45961.328802083335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45961.328802083335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45961.328802083335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45961.328802083335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45961.328802083335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45961.328802083335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45961.328802083335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45961.328802083335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45961.328802083335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45961.328802083335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45961.328802083335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45961.328802083335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45961.328802083335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45961.328802083335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45961.328802083335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45961.328802083335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45961.328802083335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45961.328802083335</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2025-10-31T04:54:12Z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